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8715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<sst xmlns="http://schemas.openxmlformats.org/spreadsheetml/2006/main" count="403" uniqueCount="110">
  <si>
    <t>Школа</t>
  </si>
  <si>
    <t xml:space="preserve">ГБОУ Уфимская КШИ для глухих обучающихся 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</si>
  <si>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</si>
  <si>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</si>
  <si>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</si>
  <si>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</si>
  <si>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</si>
  <si>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Кашапова А.А.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</si>
  <si>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</si>
  <si>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</si>
  <si>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</si>
  <si>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</si>
  <si>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</si>
  <si>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</si>
  <si>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</si>
  <si>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</si>
  <si>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</si>
  <si>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</si>
  <si>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</si>
  <si>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</si>
  <si>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</si>
  <si>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</si>
  <si>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</si>
  <si>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</si>
  <si>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</si>
  <si>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манная молочная жидкая</t>
  </si>
  <si>
    <t>гор.напиток</t>
  </si>
  <si>
    <t>Кофейный напиток с молоком</t>
  </si>
  <si>
    <t>хлеб</t>
  </si>
  <si>
    <t>Бутерброд с маслом и сыром</t>
  </si>
  <si>
    <t>итого</t>
  </si>
  <si>
    <t>Обед</t>
  </si>
  <si>
    <t>закуска</t>
  </si>
  <si>
    <t>Салат из свежих помидоров</t>
  </si>
  <si>
    <t>1 блюдо</t>
  </si>
  <si>
    <t>Суп из овощей</t>
  </si>
  <si>
    <t>2 блюдо</t>
  </si>
  <si>
    <t>гарнир</t>
  </si>
  <si>
    <t>Плов из говядины</t>
  </si>
  <si>
    <t>напиток</t>
  </si>
  <si>
    <t>Компот из плодов или ягод сушеных</t>
  </si>
  <si>
    <t>хлеб бел.</t>
  </si>
  <si>
    <t>хлеб пшеничный</t>
  </si>
  <si>
    <t>хлеб черн.</t>
  </si>
  <si>
    <t>хлеб ржаной</t>
  </si>
  <si>
    <t>Итого за день:</t>
  </si>
  <si>
    <t>Омлет натуральный</t>
  </si>
  <si>
    <t>Какао с молоком</t>
  </si>
  <si>
    <t>фрукты</t>
  </si>
  <si>
    <t>булочное</t>
  </si>
  <si>
    <t>сельдь с луком</t>
  </si>
  <si>
    <t>Борщ с капустой и картофелем</t>
  </si>
  <si>
    <t>гуляш</t>
  </si>
  <si>
    <t>картофельное пюре</t>
  </si>
  <si>
    <t>компот из сухофруктов</t>
  </si>
  <si>
    <t>294/0</t>
  </si>
  <si>
    <t>Каша овсяная молочная жидкая</t>
  </si>
  <si>
    <t>Кофейный напиток с молоком (1-й вариант)</t>
  </si>
  <si>
    <t>салат из квашенной капусты</t>
  </si>
  <si>
    <t>суп картофельный с бобовыми</t>
  </si>
  <si>
    <t>котлеты с соусом</t>
  </si>
  <si>
    <t>макароные изделия отварные</t>
  </si>
  <si>
    <t>напиток из плодов шиповника</t>
  </si>
  <si>
    <t>каша пшенная молочная жидкая</t>
  </si>
  <si>
    <t>яйцо вареное</t>
  </si>
  <si>
    <t>И139</t>
  </si>
  <si>
    <t>бутерброд с маслом</t>
  </si>
  <si>
    <t>винегрет овощной</t>
  </si>
  <si>
    <t>Щи из свежей капусты с картофелем</t>
  </si>
  <si>
    <t>Плов из курицы</t>
  </si>
  <si>
    <t>кисель</t>
  </si>
  <si>
    <t>каша рисовая молочная жидкая</t>
  </si>
  <si>
    <t>Салат картофельный с солеными огурцами</t>
  </si>
  <si>
    <t>Рассольник домашний</t>
  </si>
  <si>
    <t>Гуляш из отварной говядины</t>
  </si>
  <si>
    <t>Каша гречневая рассыпчатая</t>
  </si>
  <si>
    <t>Компот из смеси сухофруктов</t>
  </si>
  <si>
    <t>салат из свежих огурцов</t>
  </si>
  <si>
    <t>суп с лапшой домашний</t>
  </si>
  <si>
    <t>птица отварная</t>
  </si>
  <si>
    <t>картофельное пюре с морковью</t>
  </si>
  <si>
    <t>компот из плодов и ягод сушеных</t>
  </si>
  <si>
    <t>суп овощной</t>
  </si>
  <si>
    <t>Котлеты куриные</t>
  </si>
  <si>
    <t>макаронные изделия отварные</t>
  </si>
  <si>
    <t>Каша молочная "Дружба"</t>
  </si>
  <si>
    <t>салат свежих огурцов</t>
  </si>
  <si>
    <t>Рассольник ленинградский</t>
  </si>
  <si>
    <t>Рыба тушенная в томате с овощами</t>
  </si>
  <si>
    <t>рис отварной</t>
  </si>
  <si>
    <t>компот из свежих плодов</t>
  </si>
  <si>
    <t>салат из свеклы с изюмом</t>
  </si>
  <si>
    <t>суп картофельный с макаронными изделиями</t>
  </si>
  <si>
    <t>тефтели из говядины с рисом</t>
  </si>
  <si>
    <t>рагу овощное</t>
  </si>
  <si>
    <t>бутерброд с маслом и сыром</t>
  </si>
  <si>
    <t>суп крестьянский с крупой</t>
  </si>
  <si>
    <t xml:space="preserve">Гуляш </t>
  </si>
  <si>
    <t xml:space="preserve">картофельное пюре </t>
  </si>
  <si>
    <t>салат из огурцов и помидоров</t>
  </si>
  <si>
    <t>Суп картофельный с клецками</t>
  </si>
  <si>
    <t xml:space="preserve"> голубцы ленивые</t>
  </si>
  <si>
    <t>салат школьный</t>
  </si>
  <si>
    <t>пюре гороховое</t>
  </si>
  <si>
    <t>бутерброд с маслом сыром</t>
  </si>
  <si>
    <t>свекольник</t>
  </si>
  <si>
    <t>Бефстроганов из отварной говядины</t>
  </si>
  <si>
    <t>каша пшенная молочная</t>
  </si>
  <si>
    <t>Котлеты рубленные из птицы</t>
  </si>
  <si>
    <t>Каша рисовая рассыпчатая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</si>
</sst>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\/m\/yy;@"/>
  </numFmts>
  <fonts count="30"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b/>
      <sz val="14"/>
      <color rgb="FF4C4C4C"/>
      <name val="Arial"/>
      <charset val="134"/>
    </font>
    <font>
      <sz val="10"/>
      <color rgb="FF2D2D2D"/>
      <name val="Arial"/>
      <charset val="134"/>
    </font>
    <font>
      <sz val="10"/>
      <color rgb="FF4C4C4C"/>
      <name val="Arial"/>
      <charset val="134"/>
    </font>
    <font>
      <b/>
      <sz val="8"/>
      <color theme="1"/>
      <name val="Arial"/>
      <charset val="134"/>
    </font>
    <font>
      <b/>
      <sz val="8"/>
      <color rgb="FF2D2D2D"/>
      <name val="Arial"/>
      <charset val="134"/>
    </font>
    <font>
      <sz val="11"/>
      <color theme="1"/>
      <name val="Calibri"/>
      <charset val="134"/>
    </font>
    <font>
      <b/>
      <sz val="11"/>
      <color theme="1"/>
      <name val="Calibri"/>
      <charset val="134"/>
      <scheme val="minor"/>
    </font>
    <font>
      <i/>
      <sz val="11"/>
      <color theme="1"/>
      <name val="Calibri"/>
      <charset val="134"/>
      <scheme val="minor"/>
    </font>
    <font>
      <b/>
      <sz val="10"/>
      <color rgb="FF2D2D2D"/>
      <name val="Arial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7" tint="0.799890133365886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0" tint="-0.14990691854609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6" borderId="30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1" applyNumberFormat="0" applyFill="0" applyAlignment="0" applyProtection="0">
      <alignment vertical="center"/>
    </xf>
    <xf numFmtId="0" fontId="17" fillId="0" borderId="31" applyNumberFormat="0" applyFill="0" applyAlignment="0" applyProtection="0">
      <alignment vertical="center"/>
    </xf>
    <xf numFmtId="0" fontId="18" fillId="0" borderId="32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7" borderId="33" applyNumberFormat="0" applyAlignment="0" applyProtection="0">
      <alignment vertical="center"/>
    </xf>
    <xf numFmtId="0" fontId="20" fillId="8" borderId="34" applyNumberFormat="0" applyAlignment="0" applyProtection="0">
      <alignment vertical="center"/>
    </xf>
    <xf numFmtId="0" fontId="21" fillId="8" borderId="33" applyNumberFormat="0" applyAlignment="0" applyProtection="0">
      <alignment vertical="center"/>
    </xf>
    <xf numFmtId="0" fontId="22" fillId="9" borderId="35" applyNumberFormat="0" applyAlignment="0" applyProtection="0">
      <alignment vertical="center"/>
    </xf>
    <xf numFmtId="0" fontId="23" fillId="0" borderId="36" applyNumberFormat="0" applyFill="0" applyAlignment="0" applyProtection="0">
      <alignment vertical="center"/>
    </xf>
    <xf numFmtId="0" fontId="24" fillId="0" borderId="37" applyNumberFormat="0" applyFill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</cellStyleXfs>
  <cellXfs count="81">
    <xf numFmtId="0" fontId="0" fillId="0" borderId="0" xfId="0" applyFont="1"/>
    <xf numFmtId="0" fontId="1" fillId="0" borderId="0" xfId="0" applyFont="1"/>
    <xf numFmtId="0" fontId="1" fillId="0" borderId="0" xfId="0" applyFont="1" applyAlignment="1">
      <alignment horizontal="left"/>
    </xf>
    <xf numFmtId="0" fontId="1" fillId="2" borderId="1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  <xf numFmtId="0" fontId="1" fillId="0" borderId="0" xfId="0" applyFont="1" applyAlignment="1">
      <alignment horizontal="right"/>
    </xf>
    <xf numFmtId="0" fontId="1" fillId="2" borderId="1" xfId="0" applyFont="1" applyFill="1" applyBorder="1" applyAlignment="1">
      <alignment horizontal="left" wrapText="1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180" fontId="1" fillId="2" borderId="1" xfId="0" applyNumberFormat="1" applyFont="1" applyFill="1" applyBorder="1" applyAlignment="1">
      <alignment horizontal="left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0" fillId="2" borderId="9" xfId="0" applyFont="1" applyFill="1" applyBorder="1" applyAlignment="1">
      <alignment wrapText="1"/>
    </xf>
    <xf numFmtId="0" fontId="0" fillId="2" borderId="9" xfId="0" applyFont="1" applyFill="1" applyBorder="1"/>
    <xf numFmtId="2" fontId="0" fillId="2" borderId="9" xfId="0" applyNumberFormat="1" applyFont="1" applyFill="1" applyBorder="1"/>
    <xf numFmtId="2" fontId="7" fillId="3" borderId="10" xfId="0" applyNumberFormat="1" applyFont="1" applyFill="1" applyBorder="1" applyProtection="1"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Font="1" applyBorder="1"/>
    <xf numFmtId="0" fontId="0" fillId="2" borderId="1" xfId="0" applyFont="1" applyFill="1" applyBorder="1"/>
    <xf numFmtId="0" fontId="1" fillId="2" borderId="1" xfId="0" applyFont="1" applyFill="1" applyBorder="1" applyAlignment="1">
      <alignment vertical="top" wrapText="1"/>
    </xf>
    <xf numFmtId="0" fontId="1" fillId="2" borderId="1" xfId="0" applyFont="1" applyFill="1" applyBorder="1" applyAlignment="1">
      <alignment horizontal="center" vertical="top" wrapText="1"/>
    </xf>
    <xf numFmtId="0" fontId="0" fillId="0" borderId="1" xfId="0" applyFont="1" applyBorder="1"/>
    <xf numFmtId="0" fontId="0" fillId="2" borderId="1" xfId="0" applyFont="1" applyFill="1" applyBorder="1" applyAlignment="1">
      <alignment wrapText="1"/>
    </xf>
    <xf numFmtId="1" fontId="0" fillId="2" borderId="1" xfId="0" applyNumberFormat="1" applyFont="1" applyFill="1" applyBorder="1"/>
    <xf numFmtId="2" fontId="0" fillId="2" borderId="1" xfId="0" applyNumberFormat="1" applyFont="1" applyFill="1" applyBorder="1"/>
    <xf numFmtId="2" fontId="7" fillId="3" borderId="14" xfId="0" applyNumberFormat="1" applyFont="1" applyFill="1" applyBorder="1" applyProtection="1">
      <protection locked="0"/>
    </xf>
    <xf numFmtId="0" fontId="8" fillId="2" borderId="9" xfId="0" applyFont="1" applyFill="1" applyBorder="1" applyAlignment="1">
      <alignment wrapText="1"/>
    </xf>
    <xf numFmtId="1" fontId="0" fillId="2" borderId="9" xfId="0" applyNumberFormat="1" applyFont="1" applyFill="1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17" xfId="0" applyFont="1" applyBorder="1"/>
    <xf numFmtId="0" fontId="9" fillId="0" borderId="1" xfId="0" applyFont="1" applyBorder="1" applyAlignment="1">
      <alignment horizontal="right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0" fillId="0" borderId="19" xfId="0" applyFont="1" applyBorder="1"/>
    <xf numFmtId="1" fontId="0" fillId="2" borderId="9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1" fillId="2" borderId="19" xfId="0" applyFont="1" applyFill="1" applyBorder="1" applyAlignment="1">
      <alignment wrapText="1"/>
    </xf>
    <xf numFmtId="1" fontId="1" fillId="0" borderId="1" xfId="0" applyNumberFormat="1" applyFont="1" applyBorder="1" applyAlignment="1">
      <alignment horizontal="center" vertical="top" wrapText="1"/>
    </xf>
    <xf numFmtId="0" fontId="1" fillId="4" borderId="20" xfId="0" applyFont="1" applyFill="1" applyBorder="1" applyAlignment="1">
      <alignment horizontal="center"/>
    </xf>
    <xf numFmtId="0" fontId="1" fillId="4" borderId="21" xfId="0" applyFont="1" applyFill="1" applyBorder="1" applyAlignment="1">
      <alignment horizontal="center"/>
    </xf>
    <xf numFmtId="0" fontId="10" fillId="4" borderId="21" xfId="0" applyFont="1" applyFill="1" applyBorder="1" applyAlignment="1">
      <alignment horizontal="center" vertical="center" wrapText="1"/>
    </xf>
    <xf numFmtId="0" fontId="10" fillId="4" borderId="22" xfId="0" applyFont="1" applyFill="1" applyBorder="1" applyAlignment="1">
      <alignment horizontal="center" vertical="center" wrapText="1"/>
    </xf>
    <xf numFmtId="0" fontId="1" fillId="4" borderId="21" xfId="0" applyFont="1" applyFill="1" applyBorder="1" applyAlignment="1">
      <alignment vertical="top" wrapText="1"/>
    </xf>
    <xf numFmtId="0" fontId="1" fillId="4" borderId="21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2" borderId="9" xfId="0" applyFont="1" applyFill="1" applyBorder="1" applyAlignment="1">
      <alignment wrapText="1"/>
    </xf>
    <xf numFmtId="0" fontId="1" fillId="2" borderId="9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left" vertical="center"/>
    </xf>
    <xf numFmtId="0" fontId="0" fillId="5" borderId="1" xfId="0" applyFont="1" applyFill="1" applyBorder="1"/>
    <xf numFmtId="0" fontId="1" fillId="0" borderId="17" xfId="0" applyFont="1" applyBorder="1" applyAlignment="1">
      <alignment horizontal="center"/>
    </xf>
    <xf numFmtId="0" fontId="1" fillId="2" borderId="17" xfId="0" applyFont="1" applyFill="1" applyBorder="1" applyAlignment="1">
      <alignment wrapText="1"/>
    </xf>
    <xf numFmtId="0" fontId="1" fillId="4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left" wrapText="1"/>
    </xf>
    <xf numFmtId="0" fontId="1" fillId="2" borderId="3" xfId="0" applyFont="1" applyFill="1" applyBorder="1" applyAlignment="1">
      <alignment horizontal="left" wrapText="1"/>
    </xf>
    <xf numFmtId="180" fontId="1" fillId="2" borderId="2" xfId="0" applyNumberFormat="1" applyFont="1" applyFill="1" applyBorder="1" applyAlignment="1">
      <alignment horizontal="left"/>
    </xf>
    <xf numFmtId="180" fontId="1" fillId="2" borderId="3" xfId="0" applyNumberFormat="1" applyFont="1" applyFill="1" applyBorder="1" applyAlignment="1">
      <alignment horizontal="left"/>
    </xf>
    <xf numFmtId="0" fontId="6" fillId="0" borderId="23" xfId="0" applyFont="1" applyBorder="1" applyAlignment="1">
      <alignment horizontal="center" vertical="center" wrapText="1"/>
    </xf>
    <xf numFmtId="2" fontId="7" fillId="3" borderId="24" xfId="0" applyNumberFormat="1" applyFont="1" applyFill="1" applyBorder="1" applyProtection="1">
      <protection locked="0"/>
    </xf>
    <xf numFmtId="0" fontId="1" fillId="2" borderId="25" xfId="0" applyFont="1" applyFill="1" applyBorder="1" applyAlignment="1">
      <alignment horizontal="center" vertical="top" wrapText="1"/>
    </xf>
    <xf numFmtId="2" fontId="7" fillId="3" borderId="26" xfId="0" applyNumberFormat="1" applyFont="1" applyFill="1" applyBorder="1" applyProtection="1">
      <protection locked="0"/>
    </xf>
    <xf numFmtId="2" fontId="0" fillId="2" borderId="27" xfId="0" applyNumberFormat="1" applyFont="1" applyFill="1" applyBorder="1"/>
    <xf numFmtId="0" fontId="1" fillId="0" borderId="25" xfId="0" applyFont="1" applyBorder="1" applyAlignment="1">
      <alignment horizontal="center" vertical="top" wrapText="1"/>
    </xf>
    <xf numFmtId="1" fontId="7" fillId="3" borderId="10" xfId="0" applyNumberFormat="1" applyFont="1" applyFill="1" applyBorder="1" applyProtection="1">
      <protection locked="0"/>
    </xf>
    <xf numFmtId="1" fontId="7" fillId="3" borderId="14" xfId="0" applyNumberFormat="1" applyFont="1" applyFill="1" applyBorder="1" applyProtection="1">
      <protection locked="0"/>
    </xf>
    <xf numFmtId="0" fontId="1" fillId="2" borderId="27" xfId="0" applyFont="1" applyFill="1" applyBorder="1" applyAlignment="1">
      <alignment horizontal="center" vertical="top" wrapText="1"/>
    </xf>
    <xf numFmtId="0" fontId="1" fillId="2" borderId="17" xfId="0" applyFont="1" applyFill="1" applyBorder="1"/>
    <xf numFmtId="2" fontId="7" fillId="3" borderId="28" xfId="0" applyNumberFormat="1" applyFont="1" applyFill="1" applyBorder="1" applyProtection="1">
      <protection locked="0"/>
    </xf>
    <xf numFmtId="2" fontId="7" fillId="3" borderId="29" xfId="0" applyNumberFormat="1" applyFont="1" applyFill="1" applyBorder="1" applyProtection="1">
      <protection locked="0"/>
    </xf>
    <xf numFmtId="1" fontId="7" fillId="3" borderId="28" xfId="0" applyNumberFormat="1" applyFon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71"/>
  <sheetViews>
    <sheetView tabSelected="1" zoomScale="77" zoomScaleNormal="77" workbookViewId="0">
      <pane xSplit="4" ySplit="5" topLeftCell="E234" activePane="bottomRight" state="frozen"/>
      <selection/>
      <selection pane="topRight"/>
      <selection pane="bottomLeft"/>
      <selection pane="bottomRight" activeCell="G94" sqref="G94"/>
    </sheetView>
  </sheetViews>
  <sheetFormatPr defaultColWidth="9.14285714285714" defaultRowHeight="12.75"/>
  <cols>
    <col min="1" max="1" width="4.71428571428571" style="1" customWidth="1"/>
    <col min="2" max="2" width="5.28571428571429" style="1" customWidth="1"/>
    <col min="3" max="3" width="9.14285714285714" style="2" customWidth="1"/>
    <col min="4" max="4" width="11.5714285714286" style="2" customWidth="1"/>
    <col min="5" max="5" width="52.5714285714286" style="1" customWidth="1"/>
    <col min="6" max="6" width="9.28571428571429" style="1" customWidth="1"/>
    <col min="7" max="7" width="10" style="1" customWidth="1"/>
    <col min="8" max="9" width="7.57142857142857" style="1" customWidth="1"/>
    <col min="10" max="10" width="8.14285714285714" style="1" customWidth="1"/>
    <col min="11" max="11" width="10" style="1" customWidth="1"/>
    <col min="12" max="12" width="9.14285714285714" style="1" customWidth="1"/>
    <col min="13" max="16384" width="9.14285714285714" style="1"/>
  </cols>
  <sheetData>
    <row r="1" ht="45.75" customHeight="1" spans="1:11">
      <c r="A1" s="2" t="s">
        <v>0</v>
      </c>
      <c r="C1" s="3" t="s">
        <v>1</v>
      </c>
      <c r="D1" s="4"/>
      <c r="E1" s="5"/>
      <c r="F1" s="6" t="s">
        <v>2</v>
      </c>
      <c r="G1" s="1" t="s">
        <v>3</v>
      </c>
      <c r="H1" s="7" t="s">
        <v>4</v>
      </c>
      <c r="I1" s="64"/>
      <c r="J1" s="64"/>
      <c r="K1" s="65"/>
    </row>
    <row r="2" ht="18" spans="1:11">
      <c r="A2" s="8" t="s">
        <v>5</v>
      </c>
      <c r="C2" s="1"/>
      <c r="G2" s="1" t="s">
        <v>6</v>
      </c>
      <c r="H2" s="7" t="s">
        <v>7</v>
      </c>
      <c r="I2" s="64"/>
      <c r="J2" s="64"/>
      <c r="K2" s="65"/>
    </row>
    <row r="3" ht="17.25" customHeight="1" spans="1:11">
      <c r="A3" s="9" t="s">
        <v>8</v>
      </c>
      <c r="C3" s="1"/>
      <c r="D3" s="10"/>
      <c r="E3" s="3" t="s">
        <v>9</v>
      </c>
      <c r="G3" s="1" t="s">
        <v>10</v>
      </c>
      <c r="H3" s="11">
        <v>45717</v>
      </c>
      <c r="I3" s="66"/>
      <c r="J3" s="66"/>
      <c r="K3" s="67"/>
    </row>
    <row r="4" ht="13.5" spans="3:4">
      <c r="C4" s="1"/>
      <c r="D4" s="9"/>
    </row>
    <row r="5" ht="34.5" spans="1:12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68" t="s">
        <v>21</v>
      </c>
      <c r="L5" s="14" t="s">
        <v>22</v>
      </c>
    </row>
    <row r="6" ht="15.75" spans="1:12">
      <c r="A6" s="15">
        <v>1</v>
      </c>
      <c r="B6" s="16">
        <v>1</v>
      </c>
      <c r="C6" s="17" t="s">
        <v>23</v>
      </c>
      <c r="D6" s="18" t="s">
        <v>24</v>
      </c>
      <c r="E6" s="19" t="s">
        <v>25</v>
      </c>
      <c r="F6" s="20">
        <v>225</v>
      </c>
      <c r="G6" s="21">
        <v>5.67</v>
      </c>
      <c r="H6" s="22">
        <v>5.49</v>
      </c>
      <c r="I6" s="69">
        <v>22.91</v>
      </c>
      <c r="J6" s="35">
        <v>184</v>
      </c>
      <c r="K6" s="20">
        <v>205</v>
      </c>
      <c r="L6" s="21">
        <v>3.6</v>
      </c>
    </row>
    <row r="7" ht="15" spans="1:12">
      <c r="A7" s="23"/>
      <c r="B7" s="24"/>
      <c r="C7" s="25"/>
      <c r="D7" s="26"/>
      <c r="E7" s="27"/>
      <c r="F7" s="28"/>
      <c r="G7" s="28"/>
      <c r="H7" s="22"/>
      <c r="I7" s="69"/>
      <c r="J7" s="28"/>
      <c r="K7" s="70"/>
      <c r="L7" s="28"/>
    </row>
    <row r="8" ht="15" spans="1:12">
      <c r="A8" s="23"/>
      <c r="B8" s="24"/>
      <c r="C8" s="25"/>
      <c r="D8" s="29" t="s">
        <v>26</v>
      </c>
      <c r="E8" s="30" t="s">
        <v>27</v>
      </c>
      <c r="F8" s="31">
        <v>200</v>
      </c>
      <c r="G8" s="32">
        <v>2.95</v>
      </c>
      <c r="H8" s="33">
        <v>3.01</v>
      </c>
      <c r="I8" s="71">
        <v>16.63</v>
      </c>
      <c r="J8" s="31">
        <v>109</v>
      </c>
      <c r="K8" s="26">
        <v>304</v>
      </c>
      <c r="L8" s="32">
        <v>2.34</v>
      </c>
    </row>
    <row r="9" ht="16.5" customHeight="1" spans="1:12">
      <c r="A9" s="23"/>
      <c r="B9" s="24"/>
      <c r="C9" s="25"/>
      <c r="D9" s="29" t="s">
        <v>28</v>
      </c>
      <c r="E9" s="30" t="s">
        <v>29</v>
      </c>
      <c r="F9" s="31">
        <v>75</v>
      </c>
      <c r="G9" s="32">
        <v>7.11</v>
      </c>
      <c r="H9" s="33">
        <v>10.64</v>
      </c>
      <c r="I9" s="71">
        <v>27.75</v>
      </c>
      <c r="J9" s="31">
        <v>186</v>
      </c>
      <c r="K9" s="26">
        <v>15</v>
      </c>
      <c r="L9" s="32">
        <v>21.99</v>
      </c>
    </row>
    <row r="10" ht="15" spans="1:12">
      <c r="A10" s="23"/>
      <c r="B10" s="24"/>
      <c r="C10" s="25"/>
      <c r="D10" s="29"/>
      <c r="E10" s="34"/>
      <c r="F10" s="35"/>
      <c r="G10" s="21"/>
      <c r="H10" s="21"/>
      <c r="I10" s="72"/>
      <c r="J10" s="35"/>
      <c r="K10" s="20"/>
      <c r="L10" s="21"/>
    </row>
    <row r="11" ht="15" spans="1:12">
      <c r="A11" s="23"/>
      <c r="B11" s="24"/>
      <c r="C11" s="25"/>
      <c r="D11" s="26"/>
      <c r="E11" s="27"/>
      <c r="F11" s="28"/>
      <c r="G11" s="28"/>
      <c r="H11" s="28"/>
      <c r="I11" s="28"/>
      <c r="J11" s="28"/>
      <c r="K11" s="70"/>
      <c r="L11" s="28"/>
    </row>
    <row r="12" ht="15" spans="1:12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70"/>
      <c r="L12" s="28"/>
    </row>
    <row r="13" ht="15.75" spans="1:12">
      <c r="A13" s="36"/>
      <c r="B13" s="37"/>
      <c r="C13" s="38"/>
      <c r="D13" s="39" t="s">
        <v>30</v>
      </c>
      <c r="E13" s="40"/>
      <c r="F13" s="41">
        <f>SUM(F6:F12)</f>
        <v>500</v>
      </c>
      <c r="G13" s="42">
        <f>SUM(G6:G12)</f>
        <v>15.73</v>
      </c>
      <c r="H13" s="42">
        <f>SUM(H6:H12)</f>
        <v>19.14</v>
      </c>
      <c r="I13" s="42">
        <f>SUM(I6:I12)</f>
        <v>67.29</v>
      </c>
      <c r="J13" s="49">
        <f>SUM(J6:J12)</f>
        <v>479</v>
      </c>
      <c r="K13" s="73"/>
      <c r="L13" s="42">
        <f>SUM(L6:L12)</f>
        <v>27.93</v>
      </c>
    </row>
    <row r="14" ht="15" spans="1:12">
      <c r="A14" s="43">
        <f>A6</f>
        <v>1</v>
      </c>
      <c r="B14" s="44">
        <f>B6</f>
        <v>1</v>
      </c>
      <c r="C14" s="45" t="s">
        <v>31</v>
      </c>
      <c r="D14" s="29" t="s">
        <v>32</v>
      </c>
      <c r="E14" s="19" t="s">
        <v>33</v>
      </c>
      <c r="F14" s="46">
        <v>80</v>
      </c>
      <c r="G14" s="22">
        <v>1.43</v>
      </c>
      <c r="H14" s="22">
        <v>3.09</v>
      </c>
      <c r="I14" s="69">
        <v>9.5</v>
      </c>
      <c r="J14" s="74">
        <v>75</v>
      </c>
      <c r="K14" s="20">
        <v>25</v>
      </c>
      <c r="L14" s="21">
        <v>4.98</v>
      </c>
    </row>
    <row r="15" ht="15" spans="1:12">
      <c r="A15" s="23"/>
      <c r="B15" s="24"/>
      <c r="C15" s="25"/>
      <c r="D15" s="29" t="s">
        <v>34</v>
      </c>
      <c r="E15" s="30" t="s">
        <v>35</v>
      </c>
      <c r="F15" s="28">
        <v>250</v>
      </c>
      <c r="G15" s="33">
        <v>1.93</v>
      </c>
      <c r="H15" s="33">
        <v>5.86</v>
      </c>
      <c r="I15" s="71">
        <v>12.59</v>
      </c>
      <c r="J15" s="75">
        <v>115</v>
      </c>
      <c r="K15" s="70">
        <v>69</v>
      </c>
      <c r="L15" s="28">
        <v>11.69</v>
      </c>
    </row>
    <row r="16" ht="15" spans="1:12">
      <c r="A16" s="23"/>
      <c r="B16" s="24"/>
      <c r="C16" s="25"/>
      <c r="D16" s="29" t="s">
        <v>36</v>
      </c>
      <c r="E16" s="47"/>
      <c r="F16" s="28"/>
      <c r="G16" s="33"/>
      <c r="H16" s="33"/>
      <c r="I16" s="71"/>
      <c r="J16" s="75"/>
      <c r="K16" s="70"/>
      <c r="L16" s="28"/>
    </row>
    <row r="17" ht="15" spans="1:12">
      <c r="A17" s="23"/>
      <c r="B17" s="24"/>
      <c r="C17" s="25"/>
      <c r="D17" s="29" t="s">
        <v>37</v>
      </c>
      <c r="E17" s="47" t="s">
        <v>38</v>
      </c>
      <c r="F17" s="28">
        <v>200</v>
      </c>
      <c r="G17" s="33">
        <v>13.06</v>
      </c>
      <c r="H17" s="33">
        <v>15.4</v>
      </c>
      <c r="I17" s="71">
        <v>47.26</v>
      </c>
      <c r="J17" s="75">
        <v>449</v>
      </c>
      <c r="K17" s="70">
        <v>119</v>
      </c>
      <c r="L17" s="28">
        <v>49.88</v>
      </c>
    </row>
    <row r="18" ht="15" spans="1:12">
      <c r="A18" s="23"/>
      <c r="B18" s="24"/>
      <c r="C18" s="25"/>
      <c r="D18" s="29" t="s">
        <v>39</v>
      </c>
      <c r="E18" s="48" t="s">
        <v>40</v>
      </c>
      <c r="F18" s="28">
        <v>200</v>
      </c>
      <c r="G18" s="33"/>
      <c r="H18" s="33"/>
      <c r="I18" s="71">
        <v>18.16</v>
      </c>
      <c r="J18" s="75">
        <v>73</v>
      </c>
      <c r="K18" s="70">
        <v>310</v>
      </c>
      <c r="L18" s="28">
        <v>4.37</v>
      </c>
    </row>
    <row r="19" ht="15" spans="1:12">
      <c r="A19" s="23"/>
      <c r="B19" s="24"/>
      <c r="C19" s="25"/>
      <c r="D19" s="29" t="s">
        <v>41</v>
      </c>
      <c r="E19" s="47" t="s">
        <v>42</v>
      </c>
      <c r="F19" s="28">
        <v>40</v>
      </c>
      <c r="G19" s="33">
        <v>4.53</v>
      </c>
      <c r="H19" s="33">
        <v>2.09</v>
      </c>
      <c r="I19" s="71">
        <v>16.88</v>
      </c>
      <c r="J19" s="75">
        <v>169</v>
      </c>
      <c r="K19" s="70">
        <v>7</v>
      </c>
      <c r="L19" s="28">
        <v>2.95</v>
      </c>
    </row>
    <row r="20" ht="15" spans="1:12">
      <c r="A20" s="23"/>
      <c r="B20" s="24"/>
      <c r="C20" s="25"/>
      <c r="D20" s="29" t="s">
        <v>43</v>
      </c>
      <c r="E20" s="27" t="s">
        <v>44</v>
      </c>
      <c r="F20" s="28">
        <v>50</v>
      </c>
      <c r="G20" s="33">
        <v>2.81</v>
      </c>
      <c r="H20" s="33">
        <v>1.18</v>
      </c>
      <c r="I20" s="71">
        <v>4.52</v>
      </c>
      <c r="J20" s="75">
        <v>58</v>
      </c>
      <c r="K20" s="70">
        <v>150</v>
      </c>
      <c r="L20" s="28">
        <v>2.68</v>
      </c>
    </row>
    <row r="21" ht="15" spans="1:12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70"/>
      <c r="L21" s="28"/>
    </row>
    <row r="22" ht="15" spans="1:12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70"/>
      <c r="L22" s="28"/>
    </row>
    <row r="23" ht="15" spans="1:12">
      <c r="A23" s="36"/>
      <c r="B23" s="37"/>
      <c r="C23" s="38"/>
      <c r="D23" s="39" t="s">
        <v>30</v>
      </c>
      <c r="E23" s="40"/>
      <c r="F23" s="49">
        <f>SUM(F14:F22)</f>
        <v>820</v>
      </c>
      <c r="G23" s="42">
        <f>SUM(G14:G22)</f>
        <v>23.76</v>
      </c>
      <c r="H23" s="42">
        <f>SUM(H14:H22)</f>
        <v>27.62</v>
      </c>
      <c r="I23" s="42">
        <f>SUM(I14:I22)</f>
        <v>108.91</v>
      </c>
      <c r="J23" s="49">
        <f>SUM(J14:J22)</f>
        <v>939</v>
      </c>
      <c r="K23" s="73"/>
      <c r="L23" s="42">
        <f>SUM(L14:L22)</f>
        <v>76.55</v>
      </c>
    </row>
    <row r="24" ht="13.5" spans="1:12">
      <c r="A24" s="50">
        <f>A6</f>
        <v>1</v>
      </c>
      <c r="B24" s="51">
        <f>B6</f>
        <v>1</v>
      </c>
      <c r="C24" s="52" t="s">
        <v>45</v>
      </c>
      <c r="D24" s="53"/>
      <c r="E24" s="54"/>
      <c r="F24" s="55"/>
      <c r="G24" s="55"/>
      <c r="H24" s="55"/>
      <c r="I24" s="55"/>
      <c r="J24" s="55"/>
      <c r="K24" s="55"/>
      <c r="L24" s="55"/>
    </row>
    <row r="25" ht="15.75" spans="1:12">
      <c r="A25" s="56">
        <v>1</v>
      </c>
      <c r="B25" s="24">
        <v>2</v>
      </c>
      <c r="C25" s="17" t="s">
        <v>23</v>
      </c>
      <c r="D25" s="18" t="s">
        <v>24</v>
      </c>
      <c r="E25" s="57" t="s">
        <v>46</v>
      </c>
      <c r="F25" s="58">
        <v>200</v>
      </c>
      <c r="G25" s="22">
        <v>10.92</v>
      </c>
      <c r="H25" s="22">
        <v>11.02</v>
      </c>
      <c r="I25" s="69">
        <v>11.95</v>
      </c>
      <c r="J25" s="58">
        <v>284</v>
      </c>
      <c r="K25" s="76">
        <v>235</v>
      </c>
      <c r="L25" s="58">
        <v>32.4</v>
      </c>
    </row>
    <row r="26" ht="15" spans="1:12">
      <c r="A26" s="56"/>
      <c r="B26" s="24"/>
      <c r="C26" s="25"/>
      <c r="D26" s="26"/>
      <c r="E26" s="27"/>
      <c r="F26" s="28"/>
      <c r="G26" s="22"/>
      <c r="H26" s="22"/>
      <c r="I26" s="69"/>
      <c r="J26" s="28"/>
      <c r="K26" s="70"/>
      <c r="L26" s="28"/>
    </row>
    <row r="27" ht="15" spans="1:12">
      <c r="A27" s="56"/>
      <c r="B27" s="24"/>
      <c r="C27" s="25"/>
      <c r="D27" s="29" t="s">
        <v>26</v>
      </c>
      <c r="E27" s="47" t="s">
        <v>47</v>
      </c>
      <c r="F27" s="28">
        <v>200</v>
      </c>
      <c r="G27" s="33">
        <v>2.77</v>
      </c>
      <c r="H27" s="33">
        <v>2.93</v>
      </c>
      <c r="I27" s="71">
        <v>26.95</v>
      </c>
      <c r="J27" s="28">
        <v>92</v>
      </c>
      <c r="K27" s="70">
        <v>306</v>
      </c>
      <c r="L27" s="28">
        <v>2.14</v>
      </c>
    </row>
    <row r="28" ht="15" spans="1:12">
      <c r="A28" s="56"/>
      <c r="B28" s="24"/>
      <c r="C28" s="25"/>
      <c r="D28" s="29" t="s">
        <v>28</v>
      </c>
      <c r="E28" s="59" t="s">
        <v>29</v>
      </c>
      <c r="F28" s="28">
        <v>100</v>
      </c>
      <c r="G28" s="33">
        <v>3.53</v>
      </c>
      <c r="H28" s="33">
        <v>5.32</v>
      </c>
      <c r="I28" s="71">
        <v>28.55</v>
      </c>
      <c r="J28" s="28">
        <v>169</v>
      </c>
      <c r="K28" s="70">
        <v>7</v>
      </c>
      <c r="L28" s="28">
        <v>8.8</v>
      </c>
    </row>
    <row r="29" ht="15" spans="1:12">
      <c r="A29" s="56"/>
      <c r="B29" s="24"/>
      <c r="C29" s="25"/>
      <c r="D29" s="29" t="s">
        <v>48</v>
      </c>
      <c r="E29" s="27"/>
      <c r="F29" s="28"/>
      <c r="G29" s="28"/>
      <c r="H29" s="28"/>
      <c r="I29" s="28"/>
      <c r="J29" s="28"/>
      <c r="K29" s="70"/>
      <c r="L29" s="28"/>
    </row>
    <row r="30" ht="15" spans="1:12">
      <c r="A30" s="56"/>
      <c r="B30" s="24"/>
      <c r="C30" s="25"/>
      <c r="D30" s="60" t="s">
        <v>49</v>
      </c>
      <c r="E30" s="47"/>
      <c r="F30" s="28"/>
      <c r="G30" s="28"/>
      <c r="H30" s="28"/>
      <c r="I30" s="28"/>
      <c r="J30" s="28"/>
      <c r="K30" s="70"/>
      <c r="L30" s="28"/>
    </row>
    <row r="31" ht="15" spans="1:12">
      <c r="A31" s="56"/>
      <c r="B31" s="24"/>
      <c r="C31" s="25"/>
      <c r="D31" s="26"/>
      <c r="E31" s="27"/>
      <c r="F31" s="28"/>
      <c r="G31" s="28"/>
      <c r="H31" s="28"/>
      <c r="I31" s="28"/>
      <c r="J31" s="28"/>
      <c r="K31" s="70"/>
      <c r="L31" s="28"/>
    </row>
    <row r="32" ht="15.75" spans="1:12">
      <c r="A32" s="61"/>
      <c r="B32" s="37"/>
      <c r="C32" s="38"/>
      <c r="D32" s="39" t="s">
        <v>30</v>
      </c>
      <c r="E32" s="40"/>
      <c r="F32" s="41">
        <f>SUM(F25:F31)</f>
        <v>500</v>
      </c>
      <c r="G32" s="41">
        <f>SUM(G25:G31)</f>
        <v>17.22</v>
      </c>
      <c r="H32" s="41">
        <f>SUM(H25:H31)</f>
        <v>19.27</v>
      </c>
      <c r="I32" s="41">
        <f>SUM(I25:I31)</f>
        <v>67.45</v>
      </c>
      <c r="J32" s="41">
        <f>SUM(J25:J31)</f>
        <v>545</v>
      </c>
      <c r="K32" s="73"/>
      <c r="L32" s="41">
        <f>SUM(L25:L31)</f>
        <v>43.34</v>
      </c>
    </row>
    <row r="33" ht="15" spans="1:12">
      <c r="A33" s="44">
        <f>A25</f>
        <v>1</v>
      </c>
      <c r="B33" s="44">
        <f>B25</f>
        <v>2</v>
      </c>
      <c r="C33" s="45" t="s">
        <v>31</v>
      </c>
      <c r="D33" s="29" t="s">
        <v>32</v>
      </c>
      <c r="E33" s="62" t="s">
        <v>50</v>
      </c>
      <c r="F33" s="28">
        <v>60</v>
      </c>
      <c r="G33" s="22">
        <v>1.01</v>
      </c>
      <c r="H33" s="22">
        <v>5.06</v>
      </c>
      <c r="I33" s="69">
        <v>6.21</v>
      </c>
      <c r="J33" s="74">
        <v>102</v>
      </c>
      <c r="K33" s="70">
        <v>4</v>
      </c>
      <c r="L33" s="28">
        <v>3.96</v>
      </c>
    </row>
    <row r="34" ht="15" spans="1:12">
      <c r="A34" s="56"/>
      <c r="B34" s="24"/>
      <c r="C34" s="25"/>
      <c r="D34" s="29" t="s">
        <v>34</v>
      </c>
      <c r="E34" s="47" t="s">
        <v>51</v>
      </c>
      <c r="F34" s="28">
        <v>250</v>
      </c>
      <c r="G34" s="33">
        <v>1.93</v>
      </c>
      <c r="H34" s="33">
        <v>3.41</v>
      </c>
      <c r="I34" s="71">
        <v>14.06</v>
      </c>
      <c r="J34" s="75">
        <v>105</v>
      </c>
      <c r="K34" s="70">
        <v>58</v>
      </c>
      <c r="L34" s="28">
        <v>8.81</v>
      </c>
    </row>
    <row r="35" ht="15" spans="1:12">
      <c r="A35" s="56"/>
      <c r="B35" s="24"/>
      <c r="C35" s="25"/>
      <c r="D35" s="29" t="s">
        <v>36</v>
      </c>
      <c r="E35" s="47" t="s">
        <v>52</v>
      </c>
      <c r="F35" s="28">
        <v>100</v>
      </c>
      <c r="G35" s="33">
        <v>9.65</v>
      </c>
      <c r="H35" s="33">
        <v>9.34</v>
      </c>
      <c r="I35" s="71">
        <v>9.53</v>
      </c>
      <c r="J35" s="75">
        <v>184</v>
      </c>
      <c r="K35" s="70">
        <v>96</v>
      </c>
      <c r="L35" s="28">
        <v>35.33</v>
      </c>
    </row>
    <row r="36" ht="15" spans="1:12">
      <c r="A36" s="56"/>
      <c r="B36" s="24"/>
      <c r="C36" s="25"/>
      <c r="D36" s="29" t="s">
        <v>37</v>
      </c>
      <c r="E36" s="47" t="s">
        <v>53</v>
      </c>
      <c r="F36" s="28">
        <v>180</v>
      </c>
      <c r="G36" s="33">
        <v>10.05</v>
      </c>
      <c r="H36" s="33">
        <v>5.08</v>
      </c>
      <c r="I36" s="71">
        <v>26.01</v>
      </c>
      <c r="J36" s="75">
        <v>252</v>
      </c>
      <c r="K36" s="70">
        <v>146</v>
      </c>
      <c r="L36" s="28">
        <v>12.91</v>
      </c>
    </row>
    <row r="37" ht="15" spans="1:12">
      <c r="A37" s="56"/>
      <c r="B37" s="24"/>
      <c r="C37" s="25"/>
      <c r="D37" s="29" t="s">
        <v>39</v>
      </c>
      <c r="E37" s="48" t="s">
        <v>54</v>
      </c>
      <c r="F37" s="28">
        <v>180</v>
      </c>
      <c r="G37" s="33"/>
      <c r="H37" s="33"/>
      <c r="I37" s="71">
        <v>18.16</v>
      </c>
      <c r="J37" s="75">
        <v>73</v>
      </c>
      <c r="K37" s="70" t="s">
        <v>55</v>
      </c>
      <c r="L37" s="28">
        <v>40.31</v>
      </c>
    </row>
    <row r="38" ht="15" spans="1:12">
      <c r="A38" s="56"/>
      <c r="B38" s="24"/>
      <c r="C38" s="25"/>
      <c r="D38" s="29" t="s">
        <v>41</v>
      </c>
      <c r="E38" s="47" t="s">
        <v>42</v>
      </c>
      <c r="F38" s="28">
        <v>40</v>
      </c>
      <c r="G38" s="33">
        <v>4.03</v>
      </c>
      <c r="H38" s="33">
        <v>3.04</v>
      </c>
      <c r="I38" s="71">
        <v>20.56</v>
      </c>
      <c r="J38" s="75">
        <v>169</v>
      </c>
      <c r="K38" s="70">
        <v>7</v>
      </c>
      <c r="L38" s="28">
        <v>2.72</v>
      </c>
    </row>
    <row r="39" ht="15" spans="1:12">
      <c r="A39" s="56"/>
      <c r="B39" s="24"/>
      <c r="C39" s="25"/>
      <c r="D39" s="29" t="s">
        <v>43</v>
      </c>
      <c r="E39" s="47" t="s">
        <v>44</v>
      </c>
      <c r="F39" s="28">
        <v>30</v>
      </c>
      <c r="G39" s="33">
        <v>1.24</v>
      </c>
      <c r="H39" s="33">
        <v>1.54</v>
      </c>
      <c r="I39" s="71">
        <v>12.61</v>
      </c>
      <c r="J39" s="75">
        <v>46</v>
      </c>
      <c r="K39" s="70">
        <v>150</v>
      </c>
      <c r="L39" s="28">
        <v>1.74</v>
      </c>
    </row>
    <row r="40" ht="15" spans="1:12">
      <c r="A40" s="56"/>
      <c r="B40" s="24"/>
      <c r="C40" s="25"/>
      <c r="D40" s="26"/>
      <c r="E40" s="27"/>
      <c r="F40" s="28"/>
      <c r="G40" s="28"/>
      <c r="H40" s="28"/>
      <c r="I40" s="28"/>
      <c r="J40" s="28"/>
      <c r="K40" s="70"/>
      <c r="L40" s="28"/>
    </row>
    <row r="41" ht="15" spans="1:12">
      <c r="A41" s="56"/>
      <c r="B41" s="24"/>
      <c r="C41" s="25"/>
      <c r="D41" s="26"/>
      <c r="E41" s="27"/>
      <c r="F41" s="28"/>
      <c r="G41" s="28"/>
      <c r="H41" s="28"/>
      <c r="I41" s="28"/>
      <c r="J41" s="28"/>
      <c r="K41" s="70"/>
      <c r="L41" s="28"/>
    </row>
    <row r="42" ht="15" spans="1:12">
      <c r="A42" s="61"/>
      <c r="B42" s="37"/>
      <c r="C42" s="38"/>
      <c r="D42" s="39" t="s">
        <v>30</v>
      </c>
      <c r="E42" s="40"/>
      <c r="F42" s="41">
        <f>SUM(F33:F41)</f>
        <v>840</v>
      </c>
      <c r="G42" s="41">
        <f>SUM(G33:G41)</f>
        <v>27.91</v>
      </c>
      <c r="H42" s="41">
        <f>SUM(H33:H41)</f>
        <v>27.47</v>
      </c>
      <c r="I42" s="41">
        <f>SUM(I33:I41)</f>
        <v>107.14</v>
      </c>
      <c r="J42" s="41">
        <f>SUM(J33:J41)</f>
        <v>931</v>
      </c>
      <c r="K42" s="73"/>
      <c r="L42" s="41">
        <f>SUM(L33:L41)</f>
        <v>105.78</v>
      </c>
    </row>
    <row r="43" ht="15.75" customHeight="1" spans="1:12">
      <c r="A43" s="63">
        <f>A25</f>
        <v>1</v>
      </c>
      <c r="B43" s="63">
        <f>B25</f>
        <v>2</v>
      </c>
      <c r="C43" s="52" t="s">
        <v>45</v>
      </c>
      <c r="D43" s="53"/>
      <c r="E43" s="54"/>
      <c r="F43" s="55"/>
      <c r="G43" s="55"/>
      <c r="H43" s="55"/>
      <c r="I43" s="55"/>
      <c r="J43" s="55"/>
      <c r="K43" s="55"/>
      <c r="L43" s="55"/>
    </row>
    <row r="44" ht="15.75" spans="1:12">
      <c r="A44" s="15">
        <v>1</v>
      </c>
      <c r="B44" s="16">
        <v>3</v>
      </c>
      <c r="C44" s="17" t="s">
        <v>23</v>
      </c>
      <c r="D44" s="18" t="s">
        <v>24</v>
      </c>
      <c r="E44" s="57" t="s">
        <v>56</v>
      </c>
      <c r="F44" s="58">
        <v>200</v>
      </c>
      <c r="G44" s="58">
        <v>7.68</v>
      </c>
      <c r="H44" s="22">
        <v>9.35</v>
      </c>
      <c r="I44" s="69">
        <v>27.15</v>
      </c>
      <c r="J44" s="74">
        <v>237</v>
      </c>
      <c r="K44" s="76">
        <v>206</v>
      </c>
      <c r="L44" s="58">
        <v>5.78</v>
      </c>
    </row>
    <row r="45" ht="15" spans="1:12">
      <c r="A45" s="23"/>
      <c r="B45" s="24"/>
      <c r="C45" s="25"/>
      <c r="D45" s="26"/>
      <c r="E45" s="27"/>
      <c r="F45" s="28"/>
      <c r="G45" s="28"/>
      <c r="H45" s="22"/>
      <c r="I45" s="69"/>
      <c r="J45" s="74"/>
      <c r="K45" s="70"/>
      <c r="L45" s="28"/>
    </row>
    <row r="46" ht="15" spans="1:12">
      <c r="A46" s="23"/>
      <c r="B46" s="24"/>
      <c r="C46" s="25"/>
      <c r="D46" s="29" t="s">
        <v>26</v>
      </c>
      <c r="E46" s="47" t="s">
        <v>57</v>
      </c>
      <c r="F46" s="28">
        <v>200</v>
      </c>
      <c r="G46" s="28">
        <v>2.66</v>
      </c>
      <c r="H46" s="33">
        <v>3.01</v>
      </c>
      <c r="I46" s="71">
        <v>17.9</v>
      </c>
      <c r="J46" s="75">
        <v>109</v>
      </c>
      <c r="K46" s="70">
        <v>304</v>
      </c>
      <c r="L46" s="28">
        <v>2.36</v>
      </c>
    </row>
    <row r="47" ht="15" spans="1:12">
      <c r="A47" s="23"/>
      <c r="B47" s="24"/>
      <c r="C47" s="25"/>
      <c r="D47" s="29" t="s">
        <v>28</v>
      </c>
      <c r="E47" s="47" t="s">
        <v>29</v>
      </c>
      <c r="F47" s="28">
        <v>100</v>
      </c>
      <c r="G47" s="28">
        <v>5.86</v>
      </c>
      <c r="H47" s="33">
        <v>6.01</v>
      </c>
      <c r="I47" s="71">
        <v>23.55</v>
      </c>
      <c r="J47" s="75">
        <v>176</v>
      </c>
      <c r="K47" s="70">
        <v>15</v>
      </c>
      <c r="L47" s="28">
        <v>21.99</v>
      </c>
    </row>
    <row r="48" ht="15" spans="1:12">
      <c r="A48" s="23"/>
      <c r="B48" s="24"/>
      <c r="C48" s="25"/>
      <c r="D48" s="29" t="s">
        <v>48</v>
      </c>
      <c r="E48" s="47"/>
      <c r="F48" s="28"/>
      <c r="G48" s="28"/>
      <c r="H48" s="28"/>
      <c r="I48" s="28"/>
      <c r="J48" s="28"/>
      <c r="K48" s="70"/>
      <c r="L48" s="28"/>
    </row>
    <row r="49" ht="15" spans="1:12">
      <c r="A49" s="23"/>
      <c r="B49" s="24"/>
      <c r="C49" s="25"/>
      <c r="D49" s="26"/>
      <c r="E49" s="27"/>
      <c r="F49" s="28"/>
      <c r="G49" s="28"/>
      <c r="H49" s="28"/>
      <c r="I49" s="28"/>
      <c r="J49" s="28"/>
      <c r="K49" s="70"/>
      <c r="L49" s="28"/>
    </row>
    <row r="50" ht="15" spans="1:12">
      <c r="A50" s="23"/>
      <c r="B50" s="24"/>
      <c r="C50" s="25"/>
      <c r="D50" s="26"/>
      <c r="E50" s="27"/>
      <c r="F50" s="28"/>
      <c r="G50" s="28"/>
      <c r="H50" s="28"/>
      <c r="I50" s="28"/>
      <c r="J50" s="28"/>
      <c r="K50" s="70"/>
      <c r="L50" s="28"/>
    </row>
    <row r="51" ht="15.75" spans="1:12">
      <c r="A51" s="36"/>
      <c r="B51" s="37"/>
      <c r="C51" s="38"/>
      <c r="D51" s="39" t="s">
        <v>30</v>
      </c>
      <c r="E51" s="40"/>
      <c r="F51" s="41">
        <f>SUM(F44:F50)</f>
        <v>500</v>
      </c>
      <c r="G51" s="41">
        <f>SUM(G44:G50)</f>
        <v>16.2</v>
      </c>
      <c r="H51" s="41">
        <f>SUM(H44:H50)</f>
        <v>18.37</v>
      </c>
      <c r="I51" s="41">
        <f>SUM(I44:I50)</f>
        <v>68.6</v>
      </c>
      <c r="J51" s="41">
        <f>SUM(J44:J50)</f>
        <v>522</v>
      </c>
      <c r="K51" s="73"/>
      <c r="L51" s="41">
        <f>SUM(L44:L50)</f>
        <v>30.13</v>
      </c>
    </row>
    <row r="52" ht="15" spans="1:12">
      <c r="A52" s="43">
        <f>A44</f>
        <v>1</v>
      </c>
      <c r="B52" s="44">
        <f>B44</f>
        <v>3</v>
      </c>
      <c r="C52" s="45" t="s">
        <v>31</v>
      </c>
      <c r="D52" s="29" t="s">
        <v>32</v>
      </c>
      <c r="E52" s="62" t="s">
        <v>58</v>
      </c>
      <c r="F52" s="28">
        <v>80</v>
      </c>
      <c r="G52" s="22">
        <v>1.03</v>
      </c>
      <c r="H52" s="22">
        <v>3.86</v>
      </c>
      <c r="I52" s="69">
        <v>8.77</v>
      </c>
      <c r="J52" s="74">
        <v>64</v>
      </c>
      <c r="K52" s="70">
        <v>6</v>
      </c>
      <c r="L52" s="28">
        <v>3.94</v>
      </c>
    </row>
    <row r="53" ht="15" spans="1:12">
      <c r="A53" s="23"/>
      <c r="B53" s="24"/>
      <c r="C53" s="25"/>
      <c r="D53" s="29" t="s">
        <v>34</v>
      </c>
      <c r="E53" s="47" t="s">
        <v>59</v>
      </c>
      <c r="F53" s="28">
        <v>250</v>
      </c>
      <c r="G53" s="33">
        <v>4.13</v>
      </c>
      <c r="H53" s="33">
        <v>4.24</v>
      </c>
      <c r="I53" s="71">
        <v>17.79</v>
      </c>
      <c r="J53" s="75">
        <v>120</v>
      </c>
      <c r="K53" s="70">
        <v>65</v>
      </c>
      <c r="L53" s="28">
        <v>9.57</v>
      </c>
    </row>
    <row r="54" ht="15" spans="1:12">
      <c r="A54" s="23"/>
      <c r="B54" s="24"/>
      <c r="C54" s="25"/>
      <c r="D54" s="29" t="s">
        <v>36</v>
      </c>
      <c r="E54" s="47" t="s">
        <v>60</v>
      </c>
      <c r="F54" s="28">
        <v>100</v>
      </c>
      <c r="G54" s="33">
        <v>7.51</v>
      </c>
      <c r="H54" s="33">
        <v>8.21</v>
      </c>
      <c r="I54" s="71">
        <v>11.04</v>
      </c>
      <c r="J54" s="75">
        <v>283</v>
      </c>
      <c r="K54" s="70">
        <v>100</v>
      </c>
      <c r="L54" s="28">
        <v>39.12</v>
      </c>
    </row>
    <row r="55" ht="15" spans="1:12">
      <c r="A55" s="23"/>
      <c r="B55" s="24"/>
      <c r="C55" s="25"/>
      <c r="D55" s="29" t="s">
        <v>37</v>
      </c>
      <c r="E55" s="27" t="s">
        <v>61</v>
      </c>
      <c r="F55" s="28">
        <v>180</v>
      </c>
      <c r="G55" s="33">
        <v>6.96</v>
      </c>
      <c r="H55" s="33">
        <v>0.72</v>
      </c>
      <c r="I55" s="71">
        <v>42.08</v>
      </c>
      <c r="J55" s="75">
        <v>258</v>
      </c>
      <c r="K55" s="70">
        <v>233</v>
      </c>
      <c r="L55" s="28">
        <v>6.04</v>
      </c>
    </row>
    <row r="56" ht="15" spans="1:12">
      <c r="A56" s="23"/>
      <c r="B56" s="24"/>
      <c r="C56" s="25"/>
      <c r="D56" s="29" t="s">
        <v>39</v>
      </c>
      <c r="E56" s="47" t="s">
        <v>62</v>
      </c>
      <c r="F56" s="28">
        <v>180</v>
      </c>
      <c r="G56" s="33">
        <v>0.65</v>
      </c>
      <c r="H56" s="33">
        <v>0.27</v>
      </c>
      <c r="I56" s="71">
        <v>18.16</v>
      </c>
      <c r="J56" s="75">
        <v>97</v>
      </c>
      <c r="K56" s="70">
        <v>705</v>
      </c>
      <c r="L56" s="28">
        <v>5.54</v>
      </c>
    </row>
    <row r="57" ht="15" spans="1:12">
      <c r="A57" s="23"/>
      <c r="B57" s="24"/>
      <c r="C57" s="25"/>
      <c r="D57" s="29" t="s">
        <v>41</v>
      </c>
      <c r="E57" s="47" t="s">
        <v>42</v>
      </c>
      <c r="F57" s="28">
        <v>40</v>
      </c>
      <c r="G57" s="33">
        <v>2.16</v>
      </c>
      <c r="H57" s="33">
        <v>6.33</v>
      </c>
      <c r="I57" s="71">
        <v>13.5</v>
      </c>
      <c r="J57" s="75">
        <v>123</v>
      </c>
      <c r="K57" s="70">
        <v>7</v>
      </c>
      <c r="L57" s="28">
        <v>2.05</v>
      </c>
    </row>
    <row r="58" ht="15" spans="1:12">
      <c r="A58" s="23"/>
      <c r="B58" s="24"/>
      <c r="C58" s="25"/>
      <c r="D58" s="29" t="s">
        <v>43</v>
      </c>
      <c r="E58" s="47" t="s">
        <v>44</v>
      </c>
      <c r="F58" s="28">
        <v>30</v>
      </c>
      <c r="G58" s="33">
        <v>2.24</v>
      </c>
      <c r="H58" s="33">
        <v>2.54</v>
      </c>
      <c r="I58" s="71">
        <v>3.61</v>
      </c>
      <c r="J58" s="75">
        <v>46</v>
      </c>
      <c r="K58" s="70">
        <v>150</v>
      </c>
      <c r="L58" s="28">
        <v>1.73</v>
      </c>
    </row>
    <row r="59" ht="15" spans="1:12">
      <c r="A59" s="23"/>
      <c r="B59" s="24"/>
      <c r="C59" s="25"/>
      <c r="D59" s="26"/>
      <c r="E59" s="27"/>
      <c r="F59" s="28"/>
      <c r="G59" s="28"/>
      <c r="H59" s="28"/>
      <c r="I59" s="28"/>
      <c r="J59" s="28"/>
      <c r="K59" s="70"/>
      <c r="L59" s="28"/>
    </row>
    <row r="60" ht="15" spans="1:12">
      <c r="A60" s="23"/>
      <c r="B60" s="24"/>
      <c r="C60" s="25"/>
      <c r="D60" s="26"/>
      <c r="E60" s="27"/>
      <c r="F60" s="28"/>
      <c r="G60" s="28"/>
      <c r="H60" s="28"/>
      <c r="I60" s="28"/>
      <c r="J60" s="28"/>
      <c r="K60" s="70"/>
      <c r="L60" s="28"/>
    </row>
    <row r="61" ht="15" spans="1:12">
      <c r="A61" s="36"/>
      <c r="B61" s="37"/>
      <c r="C61" s="38"/>
      <c r="D61" s="39" t="s">
        <v>30</v>
      </c>
      <c r="E61" s="40"/>
      <c r="F61" s="41">
        <f>SUM(F52:F60)</f>
        <v>860</v>
      </c>
      <c r="G61" s="41">
        <f>SUM(G52:G60)</f>
        <v>24.68</v>
      </c>
      <c r="H61" s="41">
        <f>SUM(H52:H60)</f>
        <v>26.17</v>
      </c>
      <c r="I61" s="41">
        <f>SUM(I52:I60)</f>
        <v>114.95</v>
      </c>
      <c r="J61" s="41">
        <f>SUM(J52:J60)</f>
        <v>991</v>
      </c>
      <c r="K61" s="73"/>
      <c r="L61" s="41">
        <f>SUM(L52:L60)</f>
        <v>67.99</v>
      </c>
    </row>
    <row r="62" ht="15.75" customHeight="1" spans="1:12">
      <c r="A62" s="50">
        <f>A44</f>
        <v>1</v>
      </c>
      <c r="B62" s="51">
        <f>B44</f>
        <v>3</v>
      </c>
      <c r="C62" s="52" t="s">
        <v>45</v>
      </c>
      <c r="D62" s="53"/>
      <c r="E62" s="54"/>
      <c r="F62" s="55"/>
      <c r="G62" s="55"/>
      <c r="H62" s="55"/>
      <c r="I62" s="55"/>
      <c r="J62" s="55"/>
      <c r="K62" s="55"/>
      <c r="L62" s="55"/>
    </row>
    <row r="63" ht="15" spans="1:12">
      <c r="A63" s="15">
        <v>1</v>
      </c>
      <c r="B63" s="16">
        <v>4</v>
      </c>
      <c r="C63" s="17" t="s">
        <v>23</v>
      </c>
      <c r="D63" s="18" t="s">
        <v>24</v>
      </c>
      <c r="E63" s="57" t="s">
        <v>63</v>
      </c>
      <c r="F63" s="58">
        <v>200</v>
      </c>
      <c r="G63" s="22">
        <v>5.41</v>
      </c>
      <c r="H63" s="22">
        <v>7.39</v>
      </c>
      <c r="I63" s="69">
        <v>29.05</v>
      </c>
      <c r="J63" s="74">
        <v>243</v>
      </c>
      <c r="K63" s="76">
        <v>207</v>
      </c>
      <c r="L63" s="58">
        <v>4.18</v>
      </c>
    </row>
    <row r="64" ht="15" spans="1:12">
      <c r="A64" s="23"/>
      <c r="B64" s="24"/>
      <c r="C64" s="25"/>
      <c r="D64" s="26"/>
      <c r="E64" s="27" t="s">
        <v>64</v>
      </c>
      <c r="F64" s="28">
        <v>40</v>
      </c>
      <c r="G64" s="33">
        <v>3.83</v>
      </c>
      <c r="H64" s="33">
        <v>4.37</v>
      </c>
      <c r="I64" s="71">
        <v>0.28</v>
      </c>
      <c r="J64" s="75">
        <v>58</v>
      </c>
      <c r="K64" s="70" t="s">
        <v>65</v>
      </c>
      <c r="L64" s="28">
        <v>9.57</v>
      </c>
    </row>
    <row r="65" ht="15" spans="1:12">
      <c r="A65" s="23"/>
      <c r="B65" s="24"/>
      <c r="C65" s="25"/>
      <c r="D65" s="29" t="s">
        <v>26</v>
      </c>
      <c r="E65" s="47" t="s">
        <v>47</v>
      </c>
      <c r="F65" s="28">
        <v>200</v>
      </c>
      <c r="G65" s="33">
        <v>3.31</v>
      </c>
      <c r="H65" s="33">
        <v>3.93</v>
      </c>
      <c r="I65" s="71">
        <v>25.95</v>
      </c>
      <c r="J65" s="75">
        <v>154</v>
      </c>
      <c r="K65" s="70">
        <v>306</v>
      </c>
      <c r="L65" s="28">
        <v>1.96</v>
      </c>
    </row>
    <row r="66" ht="15" spans="1:12">
      <c r="A66" s="23"/>
      <c r="B66" s="24"/>
      <c r="C66" s="25"/>
      <c r="D66" s="29" t="s">
        <v>28</v>
      </c>
      <c r="E66" s="47" t="s">
        <v>66</v>
      </c>
      <c r="F66" s="28">
        <v>60</v>
      </c>
      <c r="G66" s="33">
        <v>4.53</v>
      </c>
      <c r="H66" s="33">
        <v>3.06</v>
      </c>
      <c r="I66" s="71">
        <v>21.94</v>
      </c>
      <c r="J66" s="75">
        <v>169</v>
      </c>
      <c r="K66" s="70">
        <v>7</v>
      </c>
      <c r="L66" s="28">
        <v>9.7</v>
      </c>
    </row>
    <row r="67" ht="15" spans="1:12">
      <c r="A67" s="23"/>
      <c r="B67" s="24"/>
      <c r="C67" s="25"/>
      <c r="D67" s="29" t="s">
        <v>48</v>
      </c>
      <c r="E67" s="27"/>
      <c r="F67" s="28"/>
      <c r="G67" s="28"/>
      <c r="H67" s="28"/>
      <c r="I67" s="28"/>
      <c r="J67" s="28"/>
      <c r="K67" s="70"/>
      <c r="L67" s="28"/>
    </row>
    <row r="68" ht="15" spans="1:12">
      <c r="A68" s="23"/>
      <c r="B68" s="24"/>
      <c r="C68" s="25"/>
      <c r="D68" s="60" t="s">
        <v>49</v>
      </c>
      <c r="E68" s="47"/>
      <c r="F68" s="28"/>
      <c r="G68" s="28"/>
      <c r="H68" s="28"/>
      <c r="I68" s="28"/>
      <c r="J68" s="28"/>
      <c r="K68" s="70"/>
      <c r="L68" s="28"/>
    </row>
    <row r="69" ht="15" spans="1:12">
      <c r="A69" s="23"/>
      <c r="B69" s="24"/>
      <c r="C69" s="25"/>
      <c r="D69" s="26"/>
      <c r="E69" s="27"/>
      <c r="F69" s="28"/>
      <c r="G69" s="28"/>
      <c r="H69" s="28"/>
      <c r="I69" s="28"/>
      <c r="J69" s="28"/>
      <c r="K69" s="70"/>
      <c r="L69" s="28"/>
    </row>
    <row r="70" ht="15.75" spans="1:12">
      <c r="A70" s="36"/>
      <c r="B70" s="37"/>
      <c r="C70" s="38"/>
      <c r="D70" s="39" t="s">
        <v>30</v>
      </c>
      <c r="E70" s="40"/>
      <c r="F70" s="41">
        <f>SUM(F63:F69)</f>
        <v>500</v>
      </c>
      <c r="G70" s="41">
        <f>SUM(G63:G69)</f>
        <v>17.08</v>
      </c>
      <c r="H70" s="41">
        <f>SUM(H63:H69)</f>
        <v>18.75</v>
      </c>
      <c r="I70" s="41">
        <f>SUM(I63:I69)</f>
        <v>77.22</v>
      </c>
      <c r="J70" s="41">
        <f>SUM(J63:J69)</f>
        <v>624</v>
      </c>
      <c r="K70" s="73"/>
      <c r="L70" s="41">
        <f>SUM(L63:L69)</f>
        <v>25.41</v>
      </c>
    </row>
    <row r="71" ht="15" spans="1:12">
      <c r="A71" s="43">
        <f>A63</f>
        <v>1</v>
      </c>
      <c r="B71" s="44">
        <f>B63</f>
        <v>4</v>
      </c>
      <c r="C71" s="45" t="s">
        <v>31</v>
      </c>
      <c r="D71" s="29" t="s">
        <v>32</v>
      </c>
      <c r="E71" s="62" t="s">
        <v>67</v>
      </c>
      <c r="F71" s="28">
        <v>80</v>
      </c>
      <c r="G71" s="22">
        <v>0.9</v>
      </c>
      <c r="H71" s="22">
        <v>2.05</v>
      </c>
      <c r="I71" s="69">
        <v>8.24</v>
      </c>
      <c r="J71" s="74">
        <v>50</v>
      </c>
      <c r="K71" s="70">
        <v>42</v>
      </c>
      <c r="L71" s="28">
        <v>5.69</v>
      </c>
    </row>
    <row r="72" ht="15" spans="1:12">
      <c r="A72" s="23"/>
      <c r="B72" s="24"/>
      <c r="C72" s="25"/>
      <c r="D72" s="29" t="s">
        <v>34</v>
      </c>
      <c r="E72" s="47" t="s">
        <v>68</v>
      </c>
      <c r="F72" s="28">
        <v>250</v>
      </c>
      <c r="G72" s="33">
        <v>1.97</v>
      </c>
      <c r="H72" s="33">
        <v>5.65</v>
      </c>
      <c r="I72" s="71">
        <v>10.73</v>
      </c>
      <c r="J72" s="75">
        <v>92</v>
      </c>
      <c r="K72" s="70">
        <v>55</v>
      </c>
      <c r="L72" s="28">
        <v>9.72</v>
      </c>
    </row>
    <row r="73" ht="15" spans="1:12">
      <c r="A73" s="23"/>
      <c r="B73" s="24"/>
      <c r="C73" s="25"/>
      <c r="D73" s="29" t="s">
        <v>36</v>
      </c>
      <c r="E73" s="47" t="s">
        <v>69</v>
      </c>
      <c r="F73" s="28">
        <v>200</v>
      </c>
      <c r="G73" s="33">
        <v>16.03</v>
      </c>
      <c r="H73" s="33">
        <v>18.79</v>
      </c>
      <c r="I73" s="71">
        <v>33.27</v>
      </c>
      <c r="J73" s="75">
        <v>386</v>
      </c>
      <c r="K73" s="70">
        <v>138</v>
      </c>
      <c r="L73" s="28">
        <v>33.6</v>
      </c>
    </row>
    <row r="74" ht="15" spans="1:12">
      <c r="A74" s="23"/>
      <c r="B74" s="24"/>
      <c r="C74" s="25"/>
      <c r="D74" s="29" t="s">
        <v>37</v>
      </c>
      <c r="E74" s="27"/>
      <c r="F74" s="28"/>
      <c r="G74" s="33"/>
      <c r="H74" s="33"/>
      <c r="I74" s="71"/>
      <c r="J74" s="75"/>
      <c r="K74" s="70"/>
      <c r="L74" s="28"/>
    </row>
    <row r="75" ht="15" spans="1:12">
      <c r="A75" s="23"/>
      <c r="B75" s="24"/>
      <c r="C75" s="25"/>
      <c r="D75" s="29" t="s">
        <v>39</v>
      </c>
      <c r="E75" s="48" t="s">
        <v>70</v>
      </c>
      <c r="F75" s="28">
        <v>180</v>
      </c>
      <c r="G75" s="33">
        <v>0.65</v>
      </c>
      <c r="H75" s="33">
        <v>0</v>
      </c>
      <c r="I75" s="71">
        <v>19.98</v>
      </c>
      <c r="J75" s="75">
        <v>112</v>
      </c>
      <c r="K75" s="70">
        <v>324</v>
      </c>
      <c r="L75" s="28">
        <v>5.54</v>
      </c>
    </row>
    <row r="76" ht="15" spans="1:12">
      <c r="A76" s="23"/>
      <c r="B76" s="24"/>
      <c r="C76" s="25"/>
      <c r="D76" s="29" t="s">
        <v>41</v>
      </c>
      <c r="E76" s="47" t="s">
        <v>42</v>
      </c>
      <c r="F76" s="28">
        <v>50</v>
      </c>
      <c r="G76" s="33">
        <v>2.64</v>
      </c>
      <c r="H76" s="33">
        <v>0.5</v>
      </c>
      <c r="I76" s="71">
        <v>25.8</v>
      </c>
      <c r="J76" s="75">
        <v>169</v>
      </c>
      <c r="K76" s="70">
        <v>7</v>
      </c>
      <c r="L76" s="28">
        <v>2.74</v>
      </c>
    </row>
    <row r="77" ht="15" spans="1:12">
      <c r="A77" s="23"/>
      <c r="B77" s="24"/>
      <c r="C77" s="25"/>
      <c r="D77" s="29" t="s">
        <v>43</v>
      </c>
      <c r="E77" s="27" t="s">
        <v>44</v>
      </c>
      <c r="F77" s="28">
        <v>40</v>
      </c>
      <c r="G77" s="33">
        <v>1.64</v>
      </c>
      <c r="H77" s="33">
        <v>0.48</v>
      </c>
      <c r="I77" s="71">
        <v>4.52</v>
      </c>
      <c r="J77" s="75">
        <v>58</v>
      </c>
      <c r="K77" s="70">
        <v>150</v>
      </c>
      <c r="L77" s="28">
        <v>1</v>
      </c>
    </row>
    <row r="78" ht="15" spans="1:12">
      <c r="A78" s="23"/>
      <c r="B78" s="24"/>
      <c r="C78" s="25"/>
      <c r="D78" s="26"/>
      <c r="E78" s="27"/>
      <c r="F78" s="28"/>
      <c r="G78" s="28"/>
      <c r="H78" s="28"/>
      <c r="I78" s="28"/>
      <c r="J78" s="28"/>
      <c r="K78" s="70"/>
      <c r="L78" s="28"/>
    </row>
    <row r="79" ht="15" spans="1:12">
      <c r="A79" s="23"/>
      <c r="B79" s="24"/>
      <c r="C79" s="25"/>
      <c r="D79" s="26"/>
      <c r="E79" s="27"/>
      <c r="F79" s="28"/>
      <c r="G79" s="28"/>
      <c r="H79" s="28"/>
      <c r="I79" s="28"/>
      <c r="J79" s="28"/>
      <c r="K79" s="70"/>
      <c r="L79" s="28"/>
    </row>
    <row r="80" ht="15" spans="1:12">
      <c r="A80" s="36"/>
      <c r="B80" s="37"/>
      <c r="C80" s="38"/>
      <c r="D80" s="39" t="s">
        <v>30</v>
      </c>
      <c r="E80" s="40"/>
      <c r="F80" s="41">
        <f>SUM(F71:F79)</f>
        <v>800</v>
      </c>
      <c r="G80" s="41">
        <f>SUM(G71:G79)</f>
        <v>23.83</v>
      </c>
      <c r="H80" s="41">
        <f>SUM(H71:H79)</f>
        <v>27.47</v>
      </c>
      <c r="I80" s="41">
        <f>SUM(I71:I79)</f>
        <v>102.54</v>
      </c>
      <c r="J80" s="41">
        <f>SUM(J71:J79)</f>
        <v>867</v>
      </c>
      <c r="K80" s="73"/>
      <c r="L80" s="41">
        <f>SUM(L71:L79)</f>
        <v>58.29</v>
      </c>
    </row>
    <row r="81" ht="15.75" customHeight="1" spans="1:12">
      <c r="A81" s="50">
        <f>A63</f>
        <v>1</v>
      </c>
      <c r="B81" s="51">
        <f>B63</f>
        <v>4</v>
      </c>
      <c r="C81" s="52" t="s">
        <v>45</v>
      </c>
      <c r="D81" s="53"/>
      <c r="E81" s="54"/>
      <c r="F81" s="55"/>
      <c r="G81" s="55"/>
      <c r="H81" s="55"/>
      <c r="I81" s="55"/>
      <c r="J81" s="55"/>
      <c r="K81" s="55"/>
      <c r="L81" s="55"/>
    </row>
    <row r="82" ht="15" spans="1:12">
      <c r="A82" s="15">
        <v>1</v>
      </c>
      <c r="B82" s="16">
        <v>5</v>
      </c>
      <c r="C82" s="17" t="s">
        <v>23</v>
      </c>
      <c r="D82" s="18" t="s">
        <v>24</v>
      </c>
      <c r="E82" s="57" t="s">
        <v>71</v>
      </c>
      <c r="F82" s="58">
        <v>200</v>
      </c>
      <c r="G82" s="22">
        <v>6.27</v>
      </c>
      <c r="H82" s="22">
        <v>4.97</v>
      </c>
      <c r="I82" s="69">
        <v>30</v>
      </c>
      <c r="J82" s="74">
        <v>207</v>
      </c>
      <c r="K82" s="76">
        <v>207</v>
      </c>
      <c r="L82" s="58">
        <v>7.51</v>
      </c>
    </row>
    <row r="83" ht="15" spans="1:12">
      <c r="A83" s="23"/>
      <c r="B83" s="24"/>
      <c r="C83" s="25"/>
      <c r="D83" s="26"/>
      <c r="E83" s="27"/>
      <c r="F83" s="28"/>
      <c r="G83" s="33"/>
      <c r="H83" s="33"/>
      <c r="I83" s="71"/>
      <c r="J83" s="75"/>
      <c r="K83" s="70"/>
      <c r="L83" s="28"/>
    </row>
    <row r="84" ht="15" spans="1:12">
      <c r="A84" s="23"/>
      <c r="B84" s="24"/>
      <c r="C84" s="25"/>
      <c r="D84" s="29" t="s">
        <v>26</v>
      </c>
      <c r="E84" s="47" t="s">
        <v>27</v>
      </c>
      <c r="F84" s="28">
        <v>200</v>
      </c>
      <c r="G84" s="33">
        <v>2.95</v>
      </c>
      <c r="H84" s="33">
        <v>3.01</v>
      </c>
      <c r="I84" s="71">
        <v>17.9</v>
      </c>
      <c r="J84" s="75">
        <v>109</v>
      </c>
      <c r="K84" s="70">
        <v>304</v>
      </c>
      <c r="L84" s="28">
        <v>2.68</v>
      </c>
    </row>
    <row r="85" ht="15" spans="1:12">
      <c r="A85" s="23"/>
      <c r="B85" s="24"/>
      <c r="C85" s="25"/>
      <c r="D85" s="29" t="s">
        <v>28</v>
      </c>
      <c r="E85" s="47" t="s">
        <v>29</v>
      </c>
      <c r="F85" s="28">
        <v>100</v>
      </c>
      <c r="G85" s="33">
        <v>6.86</v>
      </c>
      <c r="H85" s="33">
        <v>11.01</v>
      </c>
      <c r="I85" s="71">
        <v>23.55</v>
      </c>
      <c r="J85" s="75">
        <v>176</v>
      </c>
      <c r="K85" s="70">
        <v>15</v>
      </c>
      <c r="L85" s="28">
        <v>21.99</v>
      </c>
    </row>
    <row r="86" ht="15" spans="1:12">
      <c r="A86" s="23"/>
      <c r="B86" s="24"/>
      <c r="C86" s="25"/>
      <c r="D86" s="29" t="s">
        <v>48</v>
      </c>
      <c r="E86" s="27"/>
      <c r="F86" s="28"/>
      <c r="G86" s="28"/>
      <c r="H86" s="28"/>
      <c r="I86" s="28"/>
      <c r="J86" s="28"/>
      <c r="K86" s="70"/>
      <c r="L86" s="28"/>
    </row>
    <row r="87" ht="15" spans="1:12">
      <c r="A87" s="23"/>
      <c r="B87" s="24"/>
      <c r="C87" s="25"/>
      <c r="D87" s="60" t="s">
        <v>32</v>
      </c>
      <c r="E87" s="47"/>
      <c r="F87" s="28"/>
      <c r="G87" s="28"/>
      <c r="H87" s="28"/>
      <c r="I87" s="28"/>
      <c r="J87" s="28"/>
      <c r="K87" s="70"/>
      <c r="L87" s="28"/>
    </row>
    <row r="88" ht="15" spans="1:12">
      <c r="A88" s="23"/>
      <c r="B88" s="24"/>
      <c r="C88" s="25"/>
      <c r="D88" s="26"/>
      <c r="E88" s="27"/>
      <c r="F88" s="28"/>
      <c r="G88" s="28"/>
      <c r="H88" s="28"/>
      <c r="I88" s="28"/>
      <c r="J88" s="28"/>
      <c r="K88" s="70"/>
      <c r="L88" s="28"/>
    </row>
    <row r="89" ht="15.75" spans="1:12">
      <c r="A89" s="36"/>
      <c r="B89" s="37"/>
      <c r="C89" s="38"/>
      <c r="D89" s="39" t="s">
        <v>30</v>
      </c>
      <c r="E89" s="40"/>
      <c r="F89" s="41">
        <f>SUM(F82:F88)</f>
        <v>500</v>
      </c>
      <c r="G89" s="41">
        <f>SUM(G82:G88)</f>
        <v>16.08</v>
      </c>
      <c r="H89" s="41">
        <f>SUM(H82:H88)</f>
        <v>18.99</v>
      </c>
      <c r="I89" s="41">
        <f>SUM(I82:I88)</f>
        <v>71.45</v>
      </c>
      <c r="J89" s="41">
        <f>SUM(J82:J88)</f>
        <v>492</v>
      </c>
      <c r="K89" s="73"/>
      <c r="L89" s="41">
        <f>SUM(L82:L88)</f>
        <v>32.18</v>
      </c>
    </row>
    <row r="90" ht="15" spans="1:12">
      <c r="A90" s="43">
        <f>A82</f>
        <v>1</v>
      </c>
      <c r="B90" s="44">
        <f>B82</f>
        <v>5</v>
      </c>
      <c r="C90" s="45" t="s">
        <v>31</v>
      </c>
      <c r="D90" s="29" t="s">
        <v>32</v>
      </c>
      <c r="E90" s="62" t="s">
        <v>72</v>
      </c>
      <c r="F90" s="28">
        <v>60</v>
      </c>
      <c r="G90" s="22">
        <v>1.22</v>
      </c>
      <c r="H90" s="22">
        <v>4.13</v>
      </c>
      <c r="I90" s="69">
        <v>9.5</v>
      </c>
      <c r="J90" s="74">
        <v>75</v>
      </c>
      <c r="K90" s="70">
        <v>39</v>
      </c>
      <c r="L90" s="28">
        <v>4.63</v>
      </c>
    </row>
    <row r="91" ht="15" spans="1:12">
      <c r="A91" s="23"/>
      <c r="B91" s="24"/>
      <c r="C91" s="25"/>
      <c r="D91" s="29" t="s">
        <v>34</v>
      </c>
      <c r="E91" s="47" t="s">
        <v>73</v>
      </c>
      <c r="F91" s="28">
        <v>250</v>
      </c>
      <c r="G91" s="33">
        <v>2.47</v>
      </c>
      <c r="H91" s="33">
        <v>5.55</v>
      </c>
      <c r="I91" s="71">
        <v>16.66</v>
      </c>
      <c r="J91" s="75">
        <v>122</v>
      </c>
      <c r="K91" s="70">
        <v>59</v>
      </c>
      <c r="L91" s="28">
        <v>8.67</v>
      </c>
    </row>
    <row r="92" ht="15" spans="1:12">
      <c r="A92" s="23"/>
      <c r="B92" s="24"/>
      <c r="C92" s="25"/>
      <c r="D92" s="29" t="s">
        <v>36</v>
      </c>
      <c r="E92" s="47" t="s">
        <v>74</v>
      </c>
      <c r="F92" s="28">
        <v>100</v>
      </c>
      <c r="G92" s="33">
        <v>10.21</v>
      </c>
      <c r="H92" s="33">
        <v>9.67</v>
      </c>
      <c r="I92" s="71">
        <v>3.22</v>
      </c>
      <c r="J92" s="75">
        <v>202</v>
      </c>
      <c r="K92" s="70">
        <v>97</v>
      </c>
      <c r="L92" s="28">
        <v>39.53</v>
      </c>
    </row>
    <row r="93" ht="15" spans="1:12">
      <c r="A93" s="23"/>
      <c r="B93" s="24"/>
      <c r="C93" s="25"/>
      <c r="D93" s="29" t="s">
        <v>37</v>
      </c>
      <c r="E93" s="27" t="s">
        <v>75</v>
      </c>
      <c r="F93" s="28">
        <v>150</v>
      </c>
      <c r="G93" s="33">
        <v>5.23</v>
      </c>
      <c r="H93" s="33">
        <v>5.77</v>
      </c>
      <c r="I93" s="71">
        <v>35.4</v>
      </c>
      <c r="J93" s="75">
        <v>223</v>
      </c>
      <c r="K93" s="70">
        <v>183</v>
      </c>
      <c r="L93" s="28">
        <v>8.77</v>
      </c>
    </row>
    <row r="94" ht="15" spans="1:12">
      <c r="A94" s="23"/>
      <c r="B94" s="24"/>
      <c r="C94" s="25"/>
      <c r="D94" s="29" t="s">
        <v>39</v>
      </c>
      <c r="E94" s="47" t="s">
        <v>76</v>
      </c>
      <c r="F94" s="28">
        <v>180</v>
      </c>
      <c r="G94" s="33">
        <v>0.15</v>
      </c>
      <c r="H94" s="33"/>
      <c r="I94" s="71">
        <v>18.16</v>
      </c>
      <c r="J94" s="75">
        <v>73</v>
      </c>
      <c r="K94" s="70"/>
      <c r="L94" s="28">
        <v>5.17</v>
      </c>
    </row>
    <row r="95" ht="15" spans="1:12">
      <c r="A95" s="23"/>
      <c r="B95" s="24"/>
      <c r="C95" s="25"/>
      <c r="D95" s="29" t="s">
        <v>41</v>
      </c>
      <c r="E95" s="47" t="s">
        <v>42</v>
      </c>
      <c r="F95" s="28">
        <v>40</v>
      </c>
      <c r="G95" s="33">
        <v>2.16</v>
      </c>
      <c r="H95" s="33">
        <v>0.4</v>
      </c>
      <c r="I95" s="71">
        <v>16.88</v>
      </c>
      <c r="J95" s="75">
        <v>169</v>
      </c>
      <c r="K95" s="70">
        <v>7</v>
      </c>
      <c r="L95" s="28">
        <v>2.15</v>
      </c>
    </row>
    <row r="96" ht="15" spans="1:12">
      <c r="A96" s="23"/>
      <c r="B96" s="24"/>
      <c r="C96" s="25"/>
      <c r="D96" s="29" t="s">
        <v>43</v>
      </c>
      <c r="E96" s="47" t="s">
        <v>44</v>
      </c>
      <c r="F96" s="28">
        <v>40</v>
      </c>
      <c r="G96" s="33">
        <v>1.81</v>
      </c>
      <c r="H96" s="33">
        <v>0.48</v>
      </c>
      <c r="I96" s="71">
        <v>4.52</v>
      </c>
      <c r="J96" s="75">
        <v>58</v>
      </c>
      <c r="K96" s="70">
        <v>150</v>
      </c>
      <c r="L96" s="28">
        <v>1.82</v>
      </c>
    </row>
    <row r="97" ht="15" spans="1:12">
      <c r="A97" s="23"/>
      <c r="B97" s="24"/>
      <c r="C97" s="25"/>
      <c r="D97" s="60" t="s">
        <v>49</v>
      </c>
      <c r="E97" s="27"/>
      <c r="F97" s="28"/>
      <c r="G97" s="28"/>
      <c r="H97" s="28"/>
      <c r="I97" s="28"/>
      <c r="J97" s="28"/>
      <c r="K97" s="70"/>
      <c r="L97" s="28"/>
    </row>
    <row r="98" ht="15" spans="1:12">
      <c r="A98" s="23"/>
      <c r="B98" s="24"/>
      <c r="C98" s="25"/>
      <c r="D98" s="26"/>
      <c r="E98" s="27"/>
      <c r="F98" s="28"/>
      <c r="G98" s="28"/>
      <c r="H98" s="28"/>
      <c r="I98" s="28"/>
      <c r="J98" s="28"/>
      <c r="K98" s="70"/>
      <c r="L98" s="28"/>
    </row>
    <row r="99" ht="15" spans="1:12">
      <c r="A99" s="36"/>
      <c r="B99" s="37"/>
      <c r="C99" s="38"/>
      <c r="D99" s="39" t="s">
        <v>30</v>
      </c>
      <c r="E99" s="40"/>
      <c r="F99" s="41">
        <f>SUM(F90:F98)</f>
        <v>820</v>
      </c>
      <c r="G99" s="41">
        <f>SUM(G90:G98)</f>
        <v>23.25</v>
      </c>
      <c r="H99" s="41">
        <f>SUM(H90:H98)</f>
        <v>26</v>
      </c>
      <c r="I99" s="41">
        <f>SUM(I90:I98)</f>
        <v>104.34</v>
      </c>
      <c r="J99" s="41">
        <f>SUM(J90:J98)</f>
        <v>922</v>
      </c>
      <c r="K99" s="73"/>
      <c r="L99" s="41">
        <f>SUM(L90:L98)</f>
        <v>70.74</v>
      </c>
    </row>
    <row r="100" ht="15.75" customHeight="1" spans="1:12">
      <c r="A100" s="50">
        <f>A82</f>
        <v>1</v>
      </c>
      <c r="B100" s="51">
        <f>B82</f>
        <v>5</v>
      </c>
      <c r="C100" s="52" t="s">
        <v>45</v>
      </c>
      <c r="D100" s="53"/>
      <c r="E100" s="54"/>
      <c r="F100" s="55"/>
      <c r="G100" s="55"/>
      <c r="H100" s="55"/>
      <c r="I100" s="55"/>
      <c r="J100" s="55"/>
      <c r="K100" s="55"/>
      <c r="L100" s="55"/>
    </row>
    <row r="101" ht="15" spans="1:12">
      <c r="A101" s="15">
        <v>1</v>
      </c>
      <c r="B101" s="16">
        <v>6</v>
      </c>
      <c r="C101" s="17" t="s">
        <v>23</v>
      </c>
      <c r="D101" s="18" t="s">
        <v>24</v>
      </c>
      <c r="E101" s="57" t="s">
        <v>56</v>
      </c>
      <c r="F101" s="58">
        <v>200</v>
      </c>
      <c r="G101" s="58">
        <v>7.68</v>
      </c>
      <c r="H101" s="58">
        <v>8.3</v>
      </c>
      <c r="I101" s="58">
        <v>29.68</v>
      </c>
      <c r="J101" s="58">
        <v>259</v>
      </c>
      <c r="K101" s="76">
        <v>206</v>
      </c>
      <c r="L101" s="58">
        <v>5.78</v>
      </c>
    </row>
    <row r="102" ht="15" spans="1:12">
      <c r="A102" s="23"/>
      <c r="B102" s="24"/>
      <c r="C102" s="25"/>
      <c r="D102" s="26"/>
      <c r="E102" s="27"/>
      <c r="F102" s="28"/>
      <c r="G102" s="28"/>
      <c r="H102" s="28"/>
      <c r="I102" s="28"/>
      <c r="J102" s="28"/>
      <c r="K102" s="70"/>
      <c r="L102" s="28"/>
    </row>
    <row r="103" ht="15" spans="1:12">
      <c r="A103" s="23"/>
      <c r="B103" s="24"/>
      <c r="C103" s="25"/>
      <c r="D103" s="29" t="s">
        <v>26</v>
      </c>
      <c r="E103" s="47" t="s">
        <v>47</v>
      </c>
      <c r="F103" s="28">
        <v>200</v>
      </c>
      <c r="G103" s="28">
        <v>3.77</v>
      </c>
      <c r="H103" s="28">
        <v>3.2</v>
      </c>
      <c r="I103" s="28">
        <v>25.95</v>
      </c>
      <c r="J103" s="28">
        <v>154</v>
      </c>
      <c r="K103" s="70">
        <v>306</v>
      </c>
      <c r="L103" s="28">
        <v>1.47</v>
      </c>
    </row>
    <row r="104" ht="15" spans="1:12">
      <c r="A104" s="23"/>
      <c r="B104" s="24"/>
      <c r="C104" s="25"/>
      <c r="D104" s="29" t="s">
        <v>28</v>
      </c>
      <c r="E104" s="47" t="s">
        <v>66</v>
      </c>
      <c r="F104" s="28">
        <v>100</v>
      </c>
      <c r="G104" s="28">
        <v>7.53</v>
      </c>
      <c r="H104" s="28">
        <v>7.91</v>
      </c>
      <c r="I104" s="28">
        <v>21.94</v>
      </c>
      <c r="J104" s="28">
        <v>169</v>
      </c>
      <c r="K104" s="70">
        <v>7</v>
      </c>
      <c r="L104" s="28">
        <v>9.7</v>
      </c>
    </row>
    <row r="105" ht="15" spans="1:12">
      <c r="A105" s="23"/>
      <c r="B105" s="24"/>
      <c r="C105" s="25"/>
      <c r="D105" s="29" t="s">
        <v>48</v>
      </c>
      <c r="E105" s="27"/>
      <c r="F105" s="28"/>
      <c r="G105" s="28"/>
      <c r="H105" s="28"/>
      <c r="I105" s="28"/>
      <c r="J105" s="28"/>
      <c r="K105" s="70"/>
      <c r="L105" s="28"/>
    </row>
    <row r="106" ht="15" spans="1:12">
      <c r="A106" s="23"/>
      <c r="B106" s="24"/>
      <c r="C106" s="25"/>
      <c r="D106" s="26"/>
      <c r="E106" s="27"/>
      <c r="F106" s="28"/>
      <c r="G106" s="28"/>
      <c r="H106" s="28"/>
      <c r="I106" s="28"/>
      <c r="J106" s="28"/>
      <c r="K106" s="70"/>
      <c r="L106" s="28"/>
    </row>
    <row r="107" ht="15" spans="1:12">
      <c r="A107" s="23"/>
      <c r="B107" s="24"/>
      <c r="C107" s="25"/>
      <c r="D107" s="26"/>
      <c r="E107" s="27"/>
      <c r="F107" s="28"/>
      <c r="G107" s="28"/>
      <c r="H107" s="28"/>
      <c r="I107" s="28"/>
      <c r="J107" s="28"/>
      <c r="K107" s="70"/>
      <c r="L107" s="28"/>
    </row>
    <row r="108" ht="15.75" spans="1:12">
      <c r="A108" s="36"/>
      <c r="B108" s="37"/>
      <c r="C108" s="38"/>
      <c r="D108" s="39" t="s">
        <v>30</v>
      </c>
      <c r="E108" s="40"/>
      <c r="F108" s="41">
        <f>SUM(F101:F107)</f>
        <v>500</v>
      </c>
      <c r="G108" s="41">
        <f>SUM(G101:G107)</f>
        <v>18.98</v>
      </c>
      <c r="H108" s="41">
        <f>SUM(H101:H107)</f>
        <v>19.41</v>
      </c>
      <c r="I108" s="41">
        <f>SUM(I101:I107)</f>
        <v>77.57</v>
      </c>
      <c r="J108" s="41">
        <f>SUM(J101:J107)</f>
        <v>582</v>
      </c>
      <c r="K108" s="73"/>
      <c r="L108" s="41">
        <f>SUM(L101:L107)</f>
        <v>16.95</v>
      </c>
    </row>
    <row r="109" ht="15" spans="1:12">
      <c r="A109" s="43">
        <f>A101</f>
        <v>1</v>
      </c>
      <c r="B109" s="44">
        <f>B101</f>
        <v>6</v>
      </c>
      <c r="C109" s="45" t="s">
        <v>31</v>
      </c>
      <c r="D109" s="29" t="s">
        <v>32</v>
      </c>
      <c r="E109" s="62" t="s">
        <v>77</v>
      </c>
      <c r="F109" s="28">
        <v>60</v>
      </c>
      <c r="G109" s="22">
        <v>1.03</v>
      </c>
      <c r="H109" s="22">
        <v>4.07</v>
      </c>
      <c r="I109" s="69">
        <v>7.6</v>
      </c>
      <c r="J109" s="74">
        <v>60</v>
      </c>
      <c r="K109" s="70">
        <v>25</v>
      </c>
      <c r="L109" s="28">
        <v>4.36</v>
      </c>
    </row>
    <row r="110" ht="15" spans="1:12">
      <c r="A110" s="23"/>
      <c r="B110" s="24"/>
      <c r="C110" s="25"/>
      <c r="D110" s="29" t="s">
        <v>34</v>
      </c>
      <c r="E110" s="47" t="s">
        <v>78</v>
      </c>
      <c r="F110" s="28">
        <v>250</v>
      </c>
      <c r="G110" s="33">
        <v>2.72</v>
      </c>
      <c r="H110" s="33">
        <v>4.36</v>
      </c>
      <c r="I110" s="71">
        <v>32.38</v>
      </c>
      <c r="J110" s="75">
        <v>150</v>
      </c>
      <c r="K110" s="70">
        <v>68</v>
      </c>
      <c r="L110" s="28">
        <v>12.11</v>
      </c>
    </row>
    <row r="111" ht="15" spans="1:12">
      <c r="A111" s="23"/>
      <c r="B111" s="24"/>
      <c r="C111" s="25"/>
      <c r="D111" s="29" t="s">
        <v>36</v>
      </c>
      <c r="E111" s="47" t="s">
        <v>79</v>
      </c>
      <c r="F111" s="28">
        <v>90</v>
      </c>
      <c r="G111" s="33">
        <v>10.04</v>
      </c>
      <c r="H111" s="33">
        <v>8.96</v>
      </c>
      <c r="I111" s="71">
        <v>0.97</v>
      </c>
      <c r="J111" s="75">
        <v>243</v>
      </c>
      <c r="K111" s="70">
        <v>288</v>
      </c>
      <c r="L111" s="28">
        <v>22.84</v>
      </c>
    </row>
    <row r="112" ht="15" spans="1:12">
      <c r="A112" s="23"/>
      <c r="B112" s="24"/>
      <c r="C112" s="25"/>
      <c r="D112" s="29" t="s">
        <v>37</v>
      </c>
      <c r="E112" s="27" t="s">
        <v>80</v>
      </c>
      <c r="F112" s="28">
        <v>180</v>
      </c>
      <c r="G112" s="33">
        <v>3.31</v>
      </c>
      <c r="H112" s="33">
        <v>7.86</v>
      </c>
      <c r="I112" s="71">
        <v>22.65</v>
      </c>
      <c r="J112" s="75">
        <v>252</v>
      </c>
      <c r="K112" s="70">
        <v>177</v>
      </c>
      <c r="L112" s="28">
        <v>11.97</v>
      </c>
    </row>
    <row r="113" ht="15" spans="1:12">
      <c r="A113" s="23"/>
      <c r="B113" s="24"/>
      <c r="C113" s="25"/>
      <c r="D113" s="29" t="s">
        <v>39</v>
      </c>
      <c r="E113" s="48" t="s">
        <v>81</v>
      </c>
      <c r="F113" s="28">
        <v>180</v>
      </c>
      <c r="G113" s="33">
        <v>0.65</v>
      </c>
      <c r="H113" s="33">
        <v>0.06</v>
      </c>
      <c r="I113" s="71">
        <v>33.4</v>
      </c>
      <c r="J113" s="75">
        <v>112</v>
      </c>
      <c r="K113" s="70">
        <v>300</v>
      </c>
      <c r="L113" s="28">
        <v>3.88</v>
      </c>
    </row>
    <row r="114" ht="15" spans="1:12">
      <c r="A114" s="23"/>
      <c r="B114" s="24"/>
      <c r="C114" s="25"/>
      <c r="D114" s="29" t="s">
        <v>41</v>
      </c>
      <c r="E114" s="47" t="s">
        <v>42</v>
      </c>
      <c r="F114" s="28">
        <v>40</v>
      </c>
      <c r="G114" s="33">
        <v>4.02</v>
      </c>
      <c r="H114" s="33">
        <v>0.8</v>
      </c>
      <c r="I114" s="71">
        <v>13.5</v>
      </c>
      <c r="J114" s="75">
        <v>135</v>
      </c>
      <c r="K114" s="70">
        <v>7</v>
      </c>
      <c r="L114" s="28">
        <v>2</v>
      </c>
    </row>
    <row r="115" ht="15" spans="1:12">
      <c r="A115" s="23"/>
      <c r="B115" s="24"/>
      <c r="C115" s="25"/>
      <c r="D115" s="29" t="s">
        <v>43</v>
      </c>
      <c r="E115" s="27" t="s">
        <v>44</v>
      </c>
      <c r="F115" s="28">
        <v>40</v>
      </c>
      <c r="G115" s="33">
        <v>2.24</v>
      </c>
      <c r="H115" s="33">
        <v>0.48</v>
      </c>
      <c r="I115" s="71">
        <v>3.61</v>
      </c>
      <c r="J115" s="75">
        <v>46</v>
      </c>
      <c r="K115" s="70">
        <v>150</v>
      </c>
      <c r="L115" s="28">
        <v>3.61</v>
      </c>
    </row>
    <row r="116" ht="15" spans="1:12">
      <c r="A116" s="23"/>
      <c r="B116" s="24"/>
      <c r="C116" s="25"/>
      <c r="D116" s="26"/>
      <c r="E116" s="27"/>
      <c r="F116" s="28"/>
      <c r="G116" s="28"/>
      <c r="H116" s="28"/>
      <c r="I116" s="28"/>
      <c r="J116" s="28"/>
      <c r="K116" s="70"/>
      <c r="L116" s="28"/>
    </row>
    <row r="117" ht="15" spans="1:12">
      <c r="A117" s="23"/>
      <c r="B117" s="24"/>
      <c r="C117" s="25"/>
      <c r="D117" s="26"/>
      <c r="E117" s="27"/>
      <c r="F117" s="28"/>
      <c r="G117" s="28"/>
      <c r="H117" s="28"/>
      <c r="I117" s="28"/>
      <c r="J117" s="28"/>
      <c r="K117" s="70"/>
      <c r="L117" s="28"/>
    </row>
    <row r="118" ht="15" spans="1:12">
      <c r="A118" s="36"/>
      <c r="B118" s="37"/>
      <c r="C118" s="38"/>
      <c r="D118" s="39" t="s">
        <v>30</v>
      </c>
      <c r="E118" s="40"/>
      <c r="F118" s="41">
        <f>SUM(F109:F117)</f>
        <v>840</v>
      </c>
      <c r="G118" s="41">
        <f>SUM(G109:G117)</f>
        <v>24.01</v>
      </c>
      <c r="H118" s="41">
        <f>SUM(H109:H117)</f>
        <v>26.59</v>
      </c>
      <c r="I118" s="41">
        <f>SUM(I109:I117)</f>
        <v>114.11</v>
      </c>
      <c r="J118" s="41">
        <f>SUM(J109:J117)</f>
        <v>998</v>
      </c>
      <c r="K118" s="73"/>
      <c r="L118" s="41">
        <f>SUM(L109:L117)</f>
        <v>60.77</v>
      </c>
    </row>
    <row r="119" ht="13.5" spans="1:12">
      <c r="A119" s="50">
        <f>A101</f>
        <v>1</v>
      </c>
      <c r="B119" s="51">
        <f>B101</f>
        <v>6</v>
      </c>
      <c r="C119" s="52" t="s">
        <v>45</v>
      </c>
      <c r="D119" s="53"/>
      <c r="E119" s="54"/>
      <c r="F119" s="55"/>
      <c r="G119" s="55"/>
      <c r="H119" s="55"/>
      <c r="I119" s="55"/>
      <c r="J119" s="55"/>
      <c r="K119" s="55"/>
      <c r="L119" s="55"/>
    </row>
    <row r="120" ht="15" spans="1:12">
      <c r="A120" s="56">
        <v>1</v>
      </c>
      <c r="B120" s="24">
        <v>7</v>
      </c>
      <c r="C120" s="17" t="s">
        <v>23</v>
      </c>
      <c r="D120" s="18" t="s">
        <v>24</v>
      </c>
      <c r="E120" s="57" t="s">
        <v>63</v>
      </c>
      <c r="F120" s="58">
        <v>200</v>
      </c>
      <c r="G120" s="22">
        <v>4.75</v>
      </c>
      <c r="H120" s="22">
        <v>5.77</v>
      </c>
      <c r="I120" s="69">
        <v>33.6</v>
      </c>
      <c r="J120" s="74">
        <v>271</v>
      </c>
      <c r="K120" s="76">
        <v>208</v>
      </c>
      <c r="L120" s="58">
        <v>5.51</v>
      </c>
    </row>
    <row r="121" ht="15" spans="1:12">
      <c r="A121" s="56"/>
      <c r="B121" s="24"/>
      <c r="C121" s="25"/>
      <c r="D121" s="26"/>
      <c r="E121" s="27" t="s">
        <v>64</v>
      </c>
      <c r="F121" s="28">
        <v>40</v>
      </c>
      <c r="G121" s="33">
        <v>4.83</v>
      </c>
      <c r="H121" s="33">
        <v>3.37</v>
      </c>
      <c r="I121" s="71">
        <v>0.28</v>
      </c>
      <c r="J121" s="75">
        <v>58</v>
      </c>
      <c r="K121" s="70" t="s">
        <v>65</v>
      </c>
      <c r="L121" s="28">
        <v>6.93</v>
      </c>
    </row>
    <row r="122" ht="15" spans="1:12">
      <c r="A122" s="56"/>
      <c r="B122" s="24"/>
      <c r="C122" s="25"/>
      <c r="D122" s="29" t="s">
        <v>26</v>
      </c>
      <c r="E122" s="47" t="s">
        <v>27</v>
      </c>
      <c r="F122" s="28">
        <v>200</v>
      </c>
      <c r="G122" s="33">
        <v>2.66</v>
      </c>
      <c r="H122" s="33">
        <v>3</v>
      </c>
      <c r="I122" s="71">
        <v>17.19</v>
      </c>
      <c r="J122" s="75">
        <v>109</v>
      </c>
      <c r="K122" s="70">
        <v>304</v>
      </c>
      <c r="L122" s="28">
        <v>9.09</v>
      </c>
    </row>
    <row r="123" ht="15" spans="1:12">
      <c r="A123" s="56"/>
      <c r="B123" s="24"/>
      <c r="C123" s="25"/>
      <c r="D123" s="29" t="s">
        <v>28</v>
      </c>
      <c r="E123" s="47" t="s">
        <v>66</v>
      </c>
      <c r="F123" s="28">
        <v>60</v>
      </c>
      <c r="G123" s="33">
        <v>6.53</v>
      </c>
      <c r="H123" s="33">
        <v>7</v>
      </c>
      <c r="I123" s="71">
        <v>21.94</v>
      </c>
      <c r="J123" s="75">
        <v>169</v>
      </c>
      <c r="K123" s="70">
        <v>7</v>
      </c>
      <c r="L123" s="28">
        <v>9.7</v>
      </c>
    </row>
    <row r="124" ht="15" spans="1:12">
      <c r="A124" s="56"/>
      <c r="B124" s="24"/>
      <c r="C124" s="25"/>
      <c r="D124" s="29" t="s">
        <v>48</v>
      </c>
      <c r="E124" s="27"/>
      <c r="F124" s="28"/>
      <c r="G124" s="28"/>
      <c r="H124" s="28"/>
      <c r="I124" s="28"/>
      <c r="J124" s="28"/>
      <c r="K124" s="70"/>
      <c r="L124" s="28"/>
    </row>
    <row r="125" ht="15" spans="1:12">
      <c r="A125" s="56"/>
      <c r="B125" s="24"/>
      <c r="C125" s="25"/>
      <c r="D125" s="60" t="s">
        <v>49</v>
      </c>
      <c r="E125" s="47"/>
      <c r="F125" s="28"/>
      <c r="G125" s="28"/>
      <c r="H125" s="28"/>
      <c r="I125" s="28"/>
      <c r="J125" s="28"/>
      <c r="K125" s="70"/>
      <c r="L125" s="28"/>
    </row>
    <row r="126" ht="15" spans="1:12">
      <c r="A126" s="56"/>
      <c r="B126" s="24"/>
      <c r="C126" s="25"/>
      <c r="D126" s="26"/>
      <c r="E126" s="27"/>
      <c r="F126" s="28"/>
      <c r="G126" s="28"/>
      <c r="H126" s="28"/>
      <c r="I126" s="28"/>
      <c r="J126" s="28"/>
      <c r="K126" s="70"/>
      <c r="L126" s="28"/>
    </row>
    <row r="127" ht="15.75" spans="1:12">
      <c r="A127" s="61"/>
      <c r="B127" s="37"/>
      <c r="C127" s="38"/>
      <c r="D127" s="39" t="s">
        <v>30</v>
      </c>
      <c r="E127" s="40"/>
      <c r="F127" s="41">
        <f>SUM(F120:F126)</f>
        <v>500</v>
      </c>
      <c r="G127" s="41">
        <f>SUM(G120:G126)</f>
        <v>18.77</v>
      </c>
      <c r="H127" s="41">
        <f>SUM(H120:H126)</f>
        <v>19.14</v>
      </c>
      <c r="I127" s="41">
        <f>SUM(I120:I126)</f>
        <v>73.01</v>
      </c>
      <c r="J127" s="41">
        <f>SUM(J120:J126)</f>
        <v>607</v>
      </c>
      <c r="K127" s="73"/>
      <c r="L127" s="41">
        <f>SUM(L120:L126)</f>
        <v>31.23</v>
      </c>
    </row>
    <row r="128" ht="15" spans="1:12">
      <c r="A128" s="44">
        <f>A120</f>
        <v>1</v>
      </c>
      <c r="B128" s="44">
        <f>B120</f>
        <v>7</v>
      </c>
      <c r="C128" s="45" t="s">
        <v>31</v>
      </c>
      <c r="D128" s="29" t="s">
        <v>32</v>
      </c>
      <c r="E128" s="62" t="s">
        <v>58</v>
      </c>
      <c r="F128" s="28">
        <v>80</v>
      </c>
      <c r="G128" s="22">
        <v>1.37</v>
      </c>
      <c r="H128" s="22">
        <v>3.04</v>
      </c>
      <c r="I128" s="69">
        <v>8.71</v>
      </c>
      <c r="J128" s="74">
        <v>64</v>
      </c>
      <c r="K128" s="70">
        <v>40</v>
      </c>
      <c r="L128" s="28">
        <v>6.49</v>
      </c>
    </row>
    <row r="129" ht="15" spans="1:12">
      <c r="A129" s="56"/>
      <c r="B129" s="24"/>
      <c r="C129" s="25"/>
      <c r="D129" s="29" t="s">
        <v>34</v>
      </c>
      <c r="E129" s="47" t="s">
        <v>82</v>
      </c>
      <c r="F129" s="28">
        <v>250</v>
      </c>
      <c r="G129" s="33">
        <v>1.31</v>
      </c>
      <c r="H129" s="33">
        <v>5.01</v>
      </c>
      <c r="I129" s="71">
        <v>7.18</v>
      </c>
      <c r="J129" s="75">
        <v>66</v>
      </c>
      <c r="K129" s="70">
        <v>139</v>
      </c>
      <c r="L129" s="28">
        <v>7.39</v>
      </c>
    </row>
    <row r="130" ht="15" spans="1:12">
      <c r="A130" s="56"/>
      <c r="B130" s="24"/>
      <c r="C130" s="25"/>
      <c r="D130" s="29" t="s">
        <v>36</v>
      </c>
      <c r="E130" s="47" t="s">
        <v>83</v>
      </c>
      <c r="F130" s="28">
        <v>90</v>
      </c>
      <c r="G130" s="33">
        <v>7.96</v>
      </c>
      <c r="H130" s="33">
        <v>9.21</v>
      </c>
      <c r="I130" s="71">
        <v>11.23</v>
      </c>
      <c r="J130" s="75">
        <v>150</v>
      </c>
      <c r="K130" s="70">
        <v>99</v>
      </c>
      <c r="L130" s="28">
        <v>56.91</v>
      </c>
    </row>
    <row r="131" ht="15" spans="1:12">
      <c r="A131" s="56"/>
      <c r="B131" s="24"/>
      <c r="C131" s="25"/>
      <c r="D131" s="29" t="s">
        <v>37</v>
      </c>
      <c r="E131" s="27" t="s">
        <v>84</v>
      </c>
      <c r="F131" s="28">
        <v>160</v>
      </c>
      <c r="G131" s="33">
        <v>5.8</v>
      </c>
      <c r="H131" s="33">
        <v>5.56</v>
      </c>
      <c r="I131" s="71">
        <v>37.43</v>
      </c>
      <c r="J131" s="75">
        <v>196</v>
      </c>
      <c r="K131" s="70">
        <v>227</v>
      </c>
      <c r="L131" s="28">
        <v>6.48</v>
      </c>
    </row>
    <row r="132" ht="15" spans="1:12">
      <c r="A132" s="56"/>
      <c r="B132" s="24"/>
      <c r="C132" s="25"/>
      <c r="D132" s="29" t="s">
        <v>39</v>
      </c>
      <c r="E132" s="48" t="s">
        <v>62</v>
      </c>
      <c r="F132" s="28">
        <v>180</v>
      </c>
      <c r="G132" s="33">
        <v>0.65</v>
      </c>
      <c r="H132" s="33">
        <v>0.27</v>
      </c>
      <c r="I132" s="71">
        <v>32.4</v>
      </c>
      <c r="J132" s="75">
        <v>112</v>
      </c>
      <c r="K132" s="70">
        <v>705</v>
      </c>
      <c r="L132" s="28">
        <v>5.81</v>
      </c>
    </row>
    <row r="133" ht="15" spans="1:12">
      <c r="A133" s="56"/>
      <c r="B133" s="24"/>
      <c r="C133" s="25"/>
      <c r="D133" s="29" t="s">
        <v>41</v>
      </c>
      <c r="E133" s="47" t="s">
        <v>42</v>
      </c>
      <c r="F133" s="28">
        <v>40</v>
      </c>
      <c r="G133" s="33">
        <v>5.27</v>
      </c>
      <c r="H133" s="33">
        <v>0.67</v>
      </c>
      <c r="I133" s="71">
        <v>13.5</v>
      </c>
      <c r="J133" s="75">
        <v>135</v>
      </c>
      <c r="K133" s="70">
        <v>7</v>
      </c>
      <c r="L133" s="28">
        <v>3.18</v>
      </c>
    </row>
    <row r="134" ht="15" spans="1:12">
      <c r="A134" s="56"/>
      <c r="B134" s="24"/>
      <c r="C134" s="25"/>
      <c r="D134" s="29" t="s">
        <v>43</v>
      </c>
      <c r="E134" s="47" t="s">
        <v>44</v>
      </c>
      <c r="F134" s="28">
        <v>30</v>
      </c>
      <c r="G134" s="33">
        <v>1.32</v>
      </c>
      <c r="H134" s="33">
        <v>2.54</v>
      </c>
      <c r="I134" s="71">
        <v>3.61</v>
      </c>
      <c r="J134" s="75">
        <v>46</v>
      </c>
      <c r="K134" s="70">
        <v>150</v>
      </c>
      <c r="L134" s="28">
        <v>2.69</v>
      </c>
    </row>
    <row r="135" ht="15" spans="1:12">
      <c r="A135" s="56"/>
      <c r="B135" s="24"/>
      <c r="C135" s="25"/>
      <c r="D135" s="26"/>
      <c r="E135" s="27"/>
      <c r="F135" s="28"/>
      <c r="G135" s="28"/>
      <c r="H135" s="28"/>
      <c r="I135" s="28"/>
      <c r="J135" s="28"/>
      <c r="K135" s="70"/>
      <c r="L135" s="28"/>
    </row>
    <row r="136" ht="15" spans="1:12">
      <c r="A136" s="56"/>
      <c r="B136" s="24"/>
      <c r="C136" s="25"/>
      <c r="D136" s="26"/>
      <c r="E136" s="27"/>
      <c r="F136" s="28"/>
      <c r="G136" s="28"/>
      <c r="H136" s="28"/>
      <c r="I136" s="28"/>
      <c r="J136" s="28"/>
      <c r="K136" s="70"/>
      <c r="L136" s="28"/>
    </row>
    <row r="137" ht="15" spans="1:12">
      <c r="A137" s="61"/>
      <c r="B137" s="37"/>
      <c r="C137" s="38"/>
      <c r="D137" s="39" t="s">
        <v>30</v>
      </c>
      <c r="E137" s="40"/>
      <c r="F137" s="41">
        <f>SUM(F128:F136)</f>
        <v>830</v>
      </c>
      <c r="G137" s="41">
        <f>SUM(G128:G136)</f>
        <v>23.68</v>
      </c>
      <c r="H137" s="41">
        <f>SUM(H128:H136)</f>
        <v>26.3</v>
      </c>
      <c r="I137" s="41">
        <f>SUM(I128:I136)</f>
        <v>114.06</v>
      </c>
      <c r="J137" s="41">
        <f>SUM(J128:J136)</f>
        <v>769</v>
      </c>
      <c r="K137" s="73"/>
      <c r="L137" s="41">
        <f>SUM(L128:L136)</f>
        <v>88.95</v>
      </c>
    </row>
    <row r="138" ht="13.5" spans="1:12">
      <c r="A138" s="63">
        <f>A120</f>
        <v>1</v>
      </c>
      <c r="B138" s="63">
        <f>B120</f>
        <v>7</v>
      </c>
      <c r="C138" s="52" t="s">
        <v>45</v>
      </c>
      <c r="D138" s="53"/>
      <c r="E138" s="54"/>
      <c r="F138" s="55"/>
      <c r="G138" s="55"/>
      <c r="H138" s="55"/>
      <c r="I138" s="55"/>
      <c r="J138" s="55"/>
      <c r="K138" s="55"/>
      <c r="L138" s="55"/>
    </row>
    <row r="139" ht="15.75" spans="1:12">
      <c r="A139" s="15">
        <v>2</v>
      </c>
      <c r="B139" s="16">
        <v>1</v>
      </c>
      <c r="C139" s="17" t="s">
        <v>23</v>
      </c>
      <c r="D139" s="18" t="s">
        <v>24</v>
      </c>
      <c r="E139" s="57" t="s">
        <v>85</v>
      </c>
      <c r="F139" s="58">
        <v>200</v>
      </c>
      <c r="G139" s="22">
        <v>8.25</v>
      </c>
      <c r="H139" s="22">
        <v>5.91</v>
      </c>
      <c r="I139" s="69">
        <v>36.17</v>
      </c>
      <c r="J139" s="74">
        <v>314</v>
      </c>
      <c r="K139" s="76">
        <v>210</v>
      </c>
      <c r="L139" s="58">
        <v>6.43</v>
      </c>
    </row>
    <row r="140" ht="15" spans="1:12">
      <c r="A140" s="23"/>
      <c r="B140" s="24"/>
      <c r="C140" s="25"/>
      <c r="D140" s="26"/>
      <c r="E140" s="27"/>
      <c r="F140" s="28"/>
      <c r="G140" s="22"/>
      <c r="H140" s="22"/>
      <c r="I140" s="69"/>
      <c r="J140" s="74"/>
      <c r="K140" s="70"/>
      <c r="L140" s="28"/>
    </row>
    <row r="141" ht="15" spans="1:12">
      <c r="A141" s="23"/>
      <c r="B141" s="24"/>
      <c r="C141" s="25"/>
      <c r="D141" s="29" t="s">
        <v>26</v>
      </c>
      <c r="E141" s="47" t="s">
        <v>47</v>
      </c>
      <c r="F141" s="28">
        <v>200</v>
      </c>
      <c r="G141" s="33">
        <v>3.52</v>
      </c>
      <c r="H141" s="33">
        <v>3.06</v>
      </c>
      <c r="I141" s="71">
        <v>22.47</v>
      </c>
      <c r="J141" s="75">
        <v>141</v>
      </c>
      <c r="K141" s="70">
        <v>306</v>
      </c>
      <c r="L141" s="28">
        <v>1.18</v>
      </c>
    </row>
    <row r="142" ht="15.75" customHeight="1" spans="1:12">
      <c r="A142" s="23"/>
      <c r="B142" s="24"/>
      <c r="C142" s="25"/>
      <c r="D142" s="29" t="s">
        <v>28</v>
      </c>
      <c r="E142" s="47" t="s">
        <v>29</v>
      </c>
      <c r="F142" s="28">
        <v>100</v>
      </c>
      <c r="G142" s="33">
        <v>6.86</v>
      </c>
      <c r="H142" s="33">
        <v>10.01</v>
      </c>
      <c r="I142" s="71">
        <v>23.55</v>
      </c>
      <c r="J142" s="75">
        <v>176</v>
      </c>
      <c r="K142" s="70">
        <v>7</v>
      </c>
      <c r="L142" s="28">
        <v>3.15</v>
      </c>
    </row>
    <row r="143" ht="15" spans="1:12">
      <c r="A143" s="23"/>
      <c r="B143" s="24"/>
      <c r="C143" s="25"/>
      <c r="D143" s="29" t="s">
        <v>48</v>
      </c>
      <c r="E143" s="27"/>
      <c r="F143" s="28"/>
      <c r="G143" s="28"/>
      <c r="H143" s="28"/>
      <c r="I143" s="28"/>
      <c r="J143" s="28"/>
      <c r="K143" s="70"/>
      <c r="L143" s="28"/>
    </row>
    <row r="144" ht="15" spans="1:12">
      <c r="A144" s="23"/>
      <c r="B144" s="24"/>
      <c r="C144" s="25"/>
      <c r="D144" s="26"/>
      <c r="E144" s="27"/>
      <c r="F144" s="28"/>
      <c r="G144" s="28"/>
      <c r="H144" s="28"/>
      <c r="I144" s="28"/>
      <c r="J144" s="28"/>
      <c r="K144" s="70"/>
      <c r="L144" s="28"/>
    </row>
    <row r="145" ht="15" spans="1:12">
      <c r="A145" s="23"/>
      <c r="B145" s="24"/>
      <c r="C145" s="25"/>
      <c r="D145" s="26"/>
      <c r="E145" s="27"/>
      <c r="F145" s="28"/>
      <c r="G145" s="28"/>
      <c r="H145" s="28"/>
      <c r="I145" s="28"/>
      <c r="J145" s="28"/>
      <c r="K145" s="70"/>
      <c r="L145" s="28"/>
    </row>
    <row r="146" ht="15.75" spans="1:12">
      <c r="A146" s="36"/>
      <c r="B146" s="37"/>
      <c r="C146" s="38"/>
      <c r="D146" s="39" t="s">
        <v>30</v>
      </c>
      <c r="E146" s="40"/>
      <c r="F146" s="41">
        <f>SUM(F139:F145)</f>
        <v>500</v>
      </c>
      <c r="G146" s="41">
        <f>SUM(G139:G145)</f>
        <v>18.63</v>
      </c>
      <c r="H146" s="41">
        <f>SUM(H139:H145)</f>
        <v>18.98</v>
      </c>
      <c r="I146" s="41">
        <f>SUM(I139:I145)</f>
        <v>82.19</v>
      </c>
      <c r="J146" s="41">
        <f>SUM(J139:J145)</f>
        <v>631</v>
      </c>
      <c r="K146" s="73"/>
      <c r="L146" s="41">
        <f>SUM(L139:L145)</f>
        <v>10.76</v>
      </c>
    </row>
    <row r="147" ht="15" spans="1:12">
      <c r="A147" s="43">
        <f>A139</f>
        <v>2</v>
      </c>
      <c r="B147" s="44">
        <f>B139</f>
        <v>1</v>
      </c>
      <c r="C147" s="45" t="s">
        <v>31</v>
      </c>
      <c r="D147" s="29" t="s">
        <v>32</v>
      </c>
      <c r="E147" s="77" t="s">
        <v>86</v>
      </c>
      <c r="F147" s="28">
        <v>60</v>
      </c>
      <c r="G147" s="22">
        <v>0.84</v>
      </c>
      <c r="H147" s="22">
        <v>3.58</v>
      </c>
      <c r="I147" s="69">
        <v>13.09</v>
      </c>
      <c r="J147" s="74">
        <v>137</v>
      </c>
      <c r="K147" s="70">
        <v>17</v>
      </c>
      <c r="L147" s="28">
        <v>4.03</v>
      </c>
    </row>
    <row r="148" ht="15" spans="1:12">
      <c r="A148" s="23"/>
      <c r="B148" s="24"/>
      <c r="C148" s="25"/>
      <c r="D148" s="29" t="s">
        <v>34</v>
      </c>
      <c r="E148" s="47" t="s">
        <v>87</v>
      </c>
      <c r="F148" s="28">
        <v>250</v>
      </c>
      <c r="G148" s="33">
        <v>2.37</v>
      </c>
      <c r="H148" s="33">
        <v>5.9</v>
      </c>
      <c r="I148" s="71">
        <v>17.5</v>
      </c>
      <c r="J148" s="75">
        <v>127</v>
      </c>
      <c r="K148" s="70">
        <v>56</v>
      </c>
      <c r="L148" s="28">
        <v>13.53</v>
      </c>
    </row>
    <row r="149" ht="15" spans="1:12">
      <c r="A149" s="23"/>
      <c r="B149" s="24"/>
      <c r="C149" s="25"/>
      <c r="D149" s="29" t="s">
        <v>36</v>
      </c>
      <c r="E149" s="47" t="s">
        <v>88</v>
      </c>
      <c r="F149" s="28">
        <v>120</v>
      </c>
      <c r="G149" s="33">
        <v>8.53</v>
      </c>
      <c r="H149" s="33">
        <v>4.42</v>
      </c>
      <c r="I149" s="71">
        <v>4.61</v>
      </c>
      <c r="J149" s="75">
        <v>208</v>
      </c>
      <c r="K149" s="70">
        <v>80</v>
      </c>
      <c r="L149" s="28">
        <v>33.98</v>
      </c>
    </row>
    <row r="150" ht="15" spans="1:12">
      <c r="A150" s="23"/>
      <c r="B150" s="24"/>
      <c r="C150" s="25"/>
      <c r="D150" s="29" t="s">
        <v>37</v>
      </c>
      <c r="E150" s="27" t="s">
        <v>89</v>
      </c>
      <c r="F150" s="28">
        <v>150</v>
      </c>
      <c r="G150" s="33">
        <v>4.09</v>
      </c>
      <c r="H150" s="33">
        <v>8.18</v>
      </c>
      <c r="I150" s="71">
        <v>47.26</v>
      </c>
      <c r="J150" s="75">
        <v>183</v>
      </c>
      <c r="K150" s="70">
        <v>8</v>
      </c>
      <c r="L150" s="28">
        <v>26.71</v>
      </c>
    </row>
    <row r="151" ht="15" spans="1:12">
      <c r="A151" s="23"/>
      <c r="B151" s="24"/>
      <c r="C151" s="25"/>
      <c r="D151" s="29" t="s">
        <v>39</v>
      </c>
      <c r="E151" s="48" t="s">
        <v>90</v>
      </c>
      <c r="F151" s="28">
        <v>180</v>
      </c>
      <c r="G151" s="33">
        <v>0.14</v>
      </c>
      <c r="H151" s="33">
        <v>0.13</v>
      </c>
      <c r="I151" s="71">
        <v>9.52</v>
      </c>
      <c r="J151" s="75">
        <v>73</v>
      </c>
      <c r="K151" s="70">
        <v>312</v>
      </c>
      <c r="L151" s="28">
        <v>5.22</v>
      </c>
    </row>
    <row r="152" ht="15" spans="1:12">
      <c r="A152" s="23"/>
      <c r="B152" s="24"/>
      <c r="C152" s="25"/>
      <c r="D152" s="29" t="s">
        <v>41</v>
      </c>
      <c r="E152" s="47" t="s">
        <v>42</v>
      </c>
      <c r="F152" s="28">
        <v>50</v>
      </c>
      <c r="G152" s="33">
        <v>3.95</v>
      </c>
      <c r="H152" s="33">
        <v>0.5</v>
      </c>
      <c r="I152" s="71">
        <v>16.88</v>
      </c>
      <c r="J152" s="75">
        <v>122</v>
      </c>
      <c r="K152" s="70">
        <v>7</v>
      </c>
      <c r="L152" s="28">
        <v>2.68</v>
      </c>
    </row>
    <row r="153" ht="15" spans="1:12">
      <c r="A153" s="23"/>
      <c r="B153" s="24"/>
      <c r="C153" s="25"/>
      <c r="D153" s="29" t="s">
        <v>43</v>
      </c>
      <c r="E153" s="47" t="s">
        <v>44</v>
      </c>
      <c r="F153" s="28">
        <v>40</v>
      </c>
      <c r="G153" s="33">
        <v>3.6</v>
      </c>
      <c r="H153" s="33">
        <v>1.2</v>
      </c>
      <c r="I153" s="71">
        <v>3.61</v>
      </c>
      <c r="J153" s="75">
        <v>46</v>
      </c>
      <c r="K153" s="70">
        <v>150</v>
      </c>
      <c r="L153" s="28">
        <v>1.78</v>
      </c>
    </row>
    <row r="154" ht="15" spans="1:12">
      <c r="A154" s="23"/>
      <c r="B154" s="24"/>
      <c r="C154" s="25"/>
      <c r="D154" s="26"/>
      <c r="E154" s="27"/>
      <c r="F154" s="28"/>
      <c r="G154" s="28"/>
      <c r="H154" s="28"/>
      <c r="I154" s="28"/>
      <c r="J154" s="28"/>
      <c r="K154" s="70"/>
      <c r="L154" s="28"/>
    </row>
    <row r="155" ht="15" spans="1:12">
      <c r="A155" s="23"/>
      <c r="B155" s="24"/>
      <c r="C155" s="25"/>
      <c r="D155" s="26"/>
      <c r="E155" s="27"/>
      <c r="F155" s="28"/>
      <c r="G155" s="28"/>
      <c r="H155" s="28"/>
      <c r="I155" s="28"/>
      <c r="J155" s="28"/>
      <c r="K155" s="70"/>
      <c r="L155" s="28"/>
    </row>
    <row r="156" ht="15" spans="1:12">
      <c r="A156" s="36"/>
      <c r="B156" s="37"/>
      <c r="C156" s="38"/>
      <c r="D156" s="39" t="s">
        <v>30</v>
      </c>
      <c r="E156" s="40"/>
      <c r="F156" s="41">
        <f>SUM(F147:F155)</f>
        <v>850</v>
      </c>
      <c r="G156" s="41">
        <f>SUM(G147:G155)</f>
        <v>23.52</v>
      </c>
      <c r="H156" s="41">
        <f>SUM(H147:H155)</f>
        <v>23.91</v>
      </c>
      <c r="I156" s="41">
        <f>SUM(I147:I155)</f>
        <v>112.47</v>
      </c>
      <c r="J156" s="41">
        <f>SUM(J147:J155)</f>
        <v>896</v>
      </c>
      <c r="K156" s="73"/>
      <c r="L156" s="41">
        <f>SUM(L147:L155)</f>
        <v>87.93</v>
      </c>
    </row>
    <row r="157" ht="13.5" spans="1:12">
      <c r="A157" s="50">
        <f>A139</f>
        <v>2</v>
      </c>
      <c r="B157" s="51">
        <f>B139</f>
        <v>1</v>
      </c>
      <c r="C157" s="52" t="s">
        <v>45</v>
      </c>
      <c r="D157" s="53"/>
      <c r="E157" s="54"/>
      <c r="F157" s="55"/>
      <c r="G157" s="55"/>
      <c r="H157" s="55"/>
      <c r="I157" s="55"/>
      <c r="J157" s="55"/>
      <c r="K157" s="55"/>
      <c r="L157" s="55"/>
    </row>
    <row r="158" ht="15" spans="1:12">
      <c r="A158" s="15">
        <v>2</v>
      </c>
      <c r="B158" s="16">
        <v>2</v>
      </c>
      <c r="C158" s="17" t="s">
        <v>23</v>
      </c>
      <c r="D158" s="18" t="s">
        <v>24</v>
      </c>
      <c r="E158" s="57" t="s">
        <v>46</v>
      </c>
      <c r="F158" s="58">
        <v>200</v>
      </c>
      <c r="G158" s="58">
        <v>12.07</v>
      </c>
      <c r="H158" s="58">
        <v>11</v>
      </c>
      <c r="I158" s="58">
        <v>16.82</v>
      </c>
      <c r="J158" s="58">
        <v>273</v>
      </c>
      <c r="K158" s="76">
        <v>235</v>
      </c>
      <c r="L158" s="58">
        <v>33.23</v>
      </c>
    </row>
    <row r="159" ht="15" spans="1:12">
      <c r="A159" s="23"/>
      <c r="B159" s="24"/>
      <c r="C159" s="25"/>
      <c r="D159" s="26"/>
      <c r="E159" s="27"/>
      <c r="F159" s="28"/>
      <c r="G159" s="28"/>
      <c r="H159" s="28"/>
      <c r="I159" s="28"/>
      <c r="J159" s="28"/>
      <c r="K159" s="70"/>
      <c r="L159" s="28"/>
    </row>
    <row r="160" ht="15" spans="1:12">
      <c r="A160" s="23"/>
      <c r="B160" s="24"/>
      <c r="C160" s="25"/>
      <c r="D160" s="29" t="s">
        <v>26</v>
      </c>
      <c r="E160" s="47" t="s">
        <v>27</v>
      </c>
      <c r="F160" s="28">
        <v>200</v>
      </c>
      <c r="G160" s="28">
        <v>2.06</v>
      </c>
      <c r="H160" s="28">
        <v>2</v>
      </c>
      <c r="I160" s="28">
        <v>19</v>
      </c>
      <c r="J160" s="28">
        <v>109</v>
      </c>
      <c r="K160" s="70">
        <v>304</v>
      </c>
      <c r="L160" s="28">
        <v>2.64</v>
      </c>
    </row>
    <row r="161" ht="15" spans="1:12">
      <c r="A161" s="23"/>
      <c r="B161" s="24"/>
      <c r="C161" s="25"/>
      <c r="D161" s="29" t="s">
        <v>28</v>
      </c>
      <c r="E161" s="47" t="s">
        <v>29</v>
      </c>
      <c r="F161" s="28">
        <v>100</v>
      </c>
      <c r="G161" s="28">
        <v>5</v>
      </c>
      <c r="H161" s="28">
        <v>6.32</v>
      </c>
      <c r="I161" s="28">
        <v>35.65</v>
      </c>
      <c r="J161" s="28">
        <v>176</v>
      </c>
      <c r="K161" s="70">
        <v>15</v>
      </c>
      <c r="L161" s="28">
        <v>21.99</v>
      </c>
    </row>
    <row r="162" ht="15" spans="1:12">
      <c r="A162" s="23"/>
      <c r="B162" s="24"/>
      <c r="C162" s="25"/>
      <c r="D162" s="29" t="s">
        <v>48</v>
      </c>
      <c r="E162" s="27"/>
      <c r="F162" s="28"/>
      <c r="G162" s="28"/>
      <c r="H162" s="28"/>
      <c r="I162" s="28"/>
      <c r="J162" s="28"/>
      <c r="K162" s="70"/>
      <c r="L162" s="28"/>
    </row>
    <row r="163" ht="15" spans="1:12">
      <c r="A163" s="23"/>
      <c r="B163" s="24"/>
      <c r="C163" s="25"/>
      <c r="D163" s="26"/>
      <c r="E163" s="27"/>
      <c r="F163" s="28"/>
      <c r="G163" s="28"/>
      <c r="H163" s="28"/>
      <c r="I163" s="28"/>
      <c r="J163" s="28"/>
      <c r="K163" s="70"/>
      <c r="L163" s="28"/>
    </row>
    <row r="164" ht="15" spans="1:12">
      <c r="A164" s="23"/>
      <c r="B164" s="24"/>
      <c r="C164" s="25"/>
      <c r="D164" s="26"/>
      <c r="E164" s="27"/>
      <c r="F164" s="28"/>
      <c r="G164" s="28"/>
      <c r="H164" s="28"/>
      <c r="I164" s="28"/>
      <c r="J164" s="28"/>
      <c r="K164" s="70"/>
      <c r="L164" s="28"/>
    </row>
    <row r="165" ht="15" spans="1:12">
      <c r="A165" s="36"/>
      <c r="B165" s="37"/>
      <c r="C165" s="38"/>
      <c r="D165" s="39" t="s">
        <v>30</v>
      </c>
      <c r="E165" s="40"/>
      <c r="F165" s="41">
        <f>SUM(F158:F164)</f>
        <v>500</v>
      </c>
      <c r="G165" s="41">
        <f>SUM(G158:G164)</f>
        <v>19.13</v>
      </c>
      <c r="H165" s="41">
        <f>SUM(H158:H164)</f>
        <v>19.32</v>
      </c>
      <c r="I165" s="41">
        <f>SUM(I158:I164)</f>
        <v>71.47</v>
      </c>
      <c r="J165" s="41">
        <f>SUM(J158:J164)</f>
        <v>558</v>
      </c>
      <c r="K165" s="73"/>
      <c r="L165" s="41">
        <f>SUM(L158:L164)</f>
        <v>57.86</v>
      </c>
    </row>
    <row r="166" ht="15" spans="1:12">
      <c r="A166" s="43">
        <f>A158</f>
        <v>2</v>
      </c>
      <c r="B166" s="44">
        <v>2</v>
      </c>
      <c r="C166" s="45" t="s">
        <v>31</v>
      </c>
      <c r="D166" s="29" t="s">
        <v>32</v>
      </c>
      <c r="E166" s="77" t="s">
        <v>91</v>
      </c>
      <c r="F166" s="28">
        <v>100</v>
      </c>
      <c r="G166" s="33">
        <v>0.91</v>
      </c>
      <c r="H166" s="33">
        <v>3.08</v>
      </c>
      <c r="I166" s="71">
        <v>9.23</v>
      </c>
      <c r="J166" s="75">
        <v>57</v>
      </c>
      <c r="K166" s="70">
        <v>21</v>
      </c>
      <c r="L166" s="28">
        <v>6.01</v>
      </c>
    </row>
    <row r="167" ht="15.75" spans="1:12">
      <c r="A167" s="23"/>
      <c r="B167" s="24"/>
      <c r="C167" s="25"/>
      <c r="D167" s="29" t="s">
        <v>34</v>
      </c>
      <c r="E167" s="47" t="s">
        <v>92</v>
      </c>
      <c r="F167" s="28">
        <v>250</v>
      </c>
      <c r="G167" s="78">
        <v>1.93</v>
      </c>
      <c r="H167" s="78">
        <v>4.99</v>
      </c>
      <c r="I167" s="79">
        <v>12.22</v>
      </c>
      <c r="J167" s="80">
        <v>105</v>
      </c>
      <c r="K167" s="70">
        <v>61</v>
      </c>
      <c r="L167" s="28">
        <v>9.07</v>
      </c>
    </row>
    <row r="168" ht="15" spans="1:12">
      <c r="A168" s="23"/>
      <c r="B168" s="24"/>
      <c r="C168" s="25"/>
      <c r="D168" s="29" t="s">
        <v>36</v>
      </c>
      <c r="E168" s="47" t="s">
        <v>93</v>
      </c>
      <c r="F168" s="28">
        <v>90</v>
      </c>
      <c r="G168" s="33">
        <v>7.95</v>
      </c>
      <c r="H168" s="33">
        <v>11.1</v>
      </c>
      <c r="I168" s="71">
        <v>22.2</v>
      </c>
      <c r="J168" s="75">
        <v>282</v>
      </c>
      <c r="K168" s="70">
        <v>110</v>
      </c>
      <c r="L168" s="28">
        <v>34.67</v>
      </c>
    </row>
    <row r="169" ht="15" spans="1:12">
      <c r="A169" s="23"/>
      <c r="B169" s="24"/>
      <c r="C169" s="25"/>
      <c r="D169" s="29" t="s">
        <v>37</v>
      </c>
      <c r="E169" s="27" t="s">
        <v>94</v>
      </c>
      <c r="F169" s="28">
        <v>150</v>
      </c>
      <c r="G169" s="33">
        <v>4.03</v>
      </c>
      <c r="H169" s="33">
        <v>7.18</v>
      </c>
      <c r="I169" s="71">
        <v>23.21</v>
      </c>
      <c r="J169" s="75">
        <v>172</v>
      </c>
      <c r="K169" s="70">
        <v>158</v>
      </c>
      <c r="L169" s="28">
        <v>12.05</v>
      </c>
    </row>
    <row r="170" ht="15" spans="1:12">
      <c r="A170" s="23"/>
      <c r="B170" s="24"/>
      <c r="C170" s="25"/>
      <c r="D170" s="29" t="s">
        <v>39</v>
      </c>
      <c r="E170" s="48" t="s">
        <v>76</v>
      </c>
      <c r="F170" s="28">
        <v>180</v>
      </c>
      <c r="G170" s="33"/>
      <c r="H170" s="33"/>
      <c r="I170" s="71">
        <v>18.16</v>
      </c>
      <c r="J170" s="75">
        <v>73</v>
      </c>
      <c r="K170" s="70">
        <v>310</v>
      </c>
      <c r="L170" s="28">
        <v>4.31</v>
      </c>
    </row>
    <row r="171" ht="15" spans="1:12">
      <c r="A171" s="23"/>
      <c r="B171" s="24"/>
      <c r="C171" s="25"/>
      <c r="D171" s="29" t="s">
        <v>41</v>
      </c>
      <c r="E171" s="47" t="s">
        <v>42</v>
      </c>
      <c r="F171" s="28">
        <v>40</v>
      </c>
      <c r="G171" s="33">
        <v>6.02</v>
      </c>
      <c r="H171" s="33">
        <v>0.4</v>
      </c>
      <c r="I171" s="71">
        <v>13.5</v>
      </c>
      <c r="J171" s="75">
        <v>98</v>
      </c>
      <c r="K171" s="70">
        <v>7</v>
      </c>
      <c r="L171" s="28">
        <v>2.57</v>
      </c>
    </row>
    <row r="172" ht="15" spans="1:12">
      <c r="A172" s="23"/>
      <c r="B172" s="24"/>
      <c r="C172" s="25"/>
      <c r="D172" s="29" t="s">
        <v>43</v>
      </c>
      <c r="E172" s="27" t="s">
        <v>44</v>
      </c>
      <c r="F172" s="28">
        <v>40</v>
      </c>
      <c r="G172" s="33">
        <v>2.24</v>
      </c>
      <c r="H172" s="33">
        <v>0.48</v>
      </c>
      <c r="I172" s="71">
        <v>3.61</v>
      </c>
      <c r="J172" s="75">
        <v>46</v>
      </c>
      <c r="K172" s="70">
        <v>150</v>
      </c>
      <c r="L172" s="28">
        <v>2.47</v>
      </c>
    </row>
    <row r="173" ht="15" spans="1:12">
      <c r="A173" s="23"/>
      <c r="B173" s="24"/>
      <c r="C173" s="25"/>
      <c r="D173" s="26"/>
      <c r="E173" s="27"/>
      <c r="F173" s="28"/>
      <c r="G173" s="28"/>
      <c r="H173" s="28"/>
      <c r="I173" s="28"/>
      <c r="J173" s="28"/>
      <c r="K173" s="70"/>
      <c r="L173" s="28"/>
    </row>
    <row r="174" ht="15" spans="1:12">
      <c r="A174" s="23"/>
      <c r="B174" s="24"/>
      <c r="C174" s="25"/>
      <c r="D174" s="26"/>
      <c r="E174" s="27"/>
      <c r="F174" s="28"/>
      <c r="G174" s="28"/>
      <c r="H174" s="28"/>
      <c r="I174" s="28"/>
      <c r="J174" s="28"/>
      <c r="K174" s="70"/>
      <c r="L174" s="28"/>
    </row>
    <row r="175" ht="15" spans="1:12">
      <c r="A175" s="36"/>
      <c r="B175" s="37"/>
      <c r="C175" s="38"/>
      <c r="D175" s="39" t="s">
        <v>30</v>
      </c>
      <c r="E175" s="40"/>
      <c r="F175" s="41">
        <f>SUM(F166:F174)</f>
        <v>850</v>
      </c>
      <c r="G175" s="41">
        <f>SUM(G166:G174)</f>
        <v>23.08</v>
      </c>
      <c r="H175" s="41">
        <f>SUM(H166:H174)</f>
        <v>27.23</v>
      </c>
      <c r="I175" s="41">
        <f>SUM(I166:I174)</f>
        <v>102.13</v>
      </c>
      <c r="J175" s="41">
        <f>SUM(J166:J174)</f>
        <v>833</v>
      </c>
      <c r="K175" s="73"/>
      <c r="L175" s="41">
        <f>SUM(L166:L174)</f>
        <v>71.15</v>
      </c>
    </row>
    <row r="176" ht="13.5" spans="1:12">
      <c r="A176" s="50">
        <f>A158</f>
        <v>2</v>
      </c>
      <c r="B176" s="51">
        <v>2</v>
      </c>
      <c r="C176" s="52" t="s">
        <v>45</v>
      </c>
      <c r="D176" s="53"/>
      <c r="E176" s="54"/>
      <c r="F176" s="55"/>
      <c r="G176" s="55"/>
      <c r="H176" s="55"/>
      <c r="I176" s="55"/>
      <c r="J176" s="55"/>
      <c r="K176" s="55"/>
      <c r="L176" s="55"/>
    </row>
    <row r="177" ht="15.75" spans="1:12">
      <c r="A177" s="15">
        <v>2</v>
      </c>
      <c r="B177" s="16">
        <v>3</v>
      </c>
      <c r="C177" s="17" t="s">
        <v>23</v>
      </c>
      <c r="D177" s="18" t="s">
        <v>24</v>
      </c>
      <c r="E177" s="57" t="s">
        <v>63</v>
      </c>
      <c r="F177" s="58">
        <v>200</v>
      </c>
      <c r="G177" s="22">
        <v>6.49</v>
      </c>
      <c r="H177" s="22">
        <v>8.16</v>
      </c>
      <c r="I177" s="69">
        <v>34.6</v>
      </c>
      <c r="J177" s="74">
        <v>243</v>
      </c>
      <c r="K177" s="76">
        <v>208</v>
      </c>
      <c r="L177" s="58">
        <v>4.18</v>
      </c>
    </row>
    <row r="178" ht="15" spans="1:12">
      <c r="A178" s="23"/>
      <c r="B178" s="24"/>
      <c r="C178" s="25"/>
      <c r="D178" s="26"/>
      <c r="E178" s="27"/>
      <c r="F178" s="28"/>
      <c r="G178" s="22"/>
      <c r="H178" s="22"/>
      <c r="I178" s="69"/>
      <c r="J178" s="74"/>
      <c r="K178" s="70"/>
      <c r="L178" s="28"/>
    </row>
    <row r="179" ht="15" spans="1:12">
      <c r="A179" s="23"/>
      <c r="B179" s="24"/>
      <c r="C179" s="25"/>
      <c r="D179" s="29" t="s">
        <v>26</v>
      </c>
      <c r="E179" s="47" t="s">
        <v>47</v>
      </c>
      <c r="F179" s="28">
        <v>200</v>
      </c>
      <c r="G179" s="33">
        <v>3.77</v>
      </c>
      <c r="H179" s="33">
        <v>3.2</v>
      </c>
      <c r="I179" s="71">
        <v>14.35</v>
      </c>
      <c r="J179" s="75">
        <v>154</v>
      </c>
      <c r="K179" s="70">
        <v>306</v>
      </c>
      <c r="L179" s="28">
        <v>1.96</v>
      </c>
    </row>
    <row r="180" ht="15" spans="1:12">
      <c r="A180" s="23"/>
      <c r="B180" s="24"/>
      <c r="C180" s="25"/>
      <c r="D180" s="29" t="s">
        <v>28</v>
      </c>
      <c r="E180" s="47" t="s">
        <v>95</v>
      </c>
      <c r="F180" s="28">
        <v>100</v>
      </c>
      <c r="G180" s="33">
        <v>7.99</v>
      </c>
      <c r="H180" s="33">
        <v>7.91</v>
      </c>
      <c r="I180" s="71">
        <v>21.32</v>
      </c>
      <c r="J180" s="75">
        <v>169</v>
      </c>
      <c r="K180" s="70">
        <v>7</v>
      </c>
      <c r="L180" s="28">
        <v>9.7</v>
      </c>
    </row>
    <row r="181" ht="15" spans="1:12">
      <c r="A181" s="23"/>
      <c r="B181" s="24"/>
      <c r="C181" s="25"/>
      <c r="D181" s="29" t="s">
        <v>48</v>
      </c>
      <c r="E181" s="27"/>
      <c r="F181" s="28"/>
      <c r="G181" s="28"/>
      <c r="H181" s="28"/>
      <c r="I181" s="28"/>
      <c r="J181" s="28"/>
      <c r="K181" s="70"/>
      <c r="L181" s="28"/>
    </row>
    <row r="182" ht="15" spans="1:12">
      <c r="A182" s="23"/>
      <c r="B182" s="24"/>
      <c r="C182" s="25"/>
      <c r="D182" s="60" t="s">
        <v>49</v>
      </c>
      <c r="E182" s="47"/>
      <c r="F182" s="28"/>
      <c r="G182" s="28"/>
      <c r="H182" s="28"/>
      <c r="I182" s="28"/>
      <c r="J182" s="28"/>
      <c r="K182" s="70"/>
      <c r="L182" s="28"/>
    </row>
    <row r="183" ht="15" spans="1:12">
      <c r="A183" s="23"/>
      <c r="B183" s="24"/>
      <c r="C183" s="25"/>
      <c r="D183" s="26"/>
      <c r="E183" s="27"/>
      <c r="F183" s="28"/>
      <c r="G183" s="28"/>
      <c r="H183" s="28"/>
      <c r="I183" s="28"/>
      <c r="J183" s="28"/>
      <c r="K183" s="70"/>
      <c r="L183" s="28"/>
    </row>
    <row r="184" ht="15.75" customHeight="1" spans="1:12">
      <c r="A184" s="36"/>
      <c r="B184" s="37"/>
      <c r="C184" s="38"/>
      <c r="D184" s="39" t="s">
        <v>30</v>
      </c>
      <c r="E184" s="40"/>
      <c r="F184" s="41">
        <f>SUM(F177:F183)</f>
        <v>500</v>
      </c>
      <c r="G184" s="41">
        <f>SUM(G177:G183)</f>
        <v>18.25</v>
      </c>
      <c r="H184" s="41">
        <f>SUM(H177:H183)</f>
        <v>19.27</v>
      </c>
      <c r="I184" s="41">
        <f>SUM(I177:I183)</f>
        <v>70.27</v>
      </c>
      <c r="J184" s="41">
        <f>SUM(J177:J183)</f>
        <v>566</v>
      </c>
      <c r="K184" s="73"/>
      <c r="L184" s="41">
        <f>SUM(L177:L183)</f>
        <v>15.84</v>
      </c>
    </row>
    <row r="185" ht="15" spans="1:12">
      <c r="A185" s="43">
        <f>A177</f>
        <v>2</v>
      </c>
      <c r="B185" s="44">
        <v>3</v>
      </c>
      <c r="C185" s="45" t="s">
        <v>31</v>
      </c>
      <c r="D185" s="29" t="s">
        <v>32</v>
      </c>
      <c r="E185" s="62" t="s">
        <v>50</v>
      </c>
      <c r="F185" s="28">
        <v>60</v>
      </c>
      <c r="G185" s="22">
        <v>1.14</v>
      </c>
      <c r="H185" s="22">
        <v>6.39</v>
      </c>
      <c r="I185" s="69">
        <v>6.62</v>
      </c>
      <c r="J185" s="74">
        <v>92</v>
      </c>
      <c r="K185" s="70">
        <v>4</v>
      </c>
      <c r="L185" s="28">
        <v>4.2</v>
      </c>
    </row>
    <row r="186" ht="15" spans="1:12">
      <c r="A186" s="23"/>
      <c r="B186" s="24"/>
      <c r="C186" s="25"/>
      <c r="D186" s="29" t="s">
        <v>34</v>
      </c>
      <c r="E186" s="47" t="s">
        <v>96</v>
      </c>
      <c r="F186" s="28">
        <v>250</v>
      </c>
      <c r="G186" s="33">
        <v>2</v>
      </c>
      <c r="H186" s="33">
        <v>4.51</v>
      </c>
      <c r="I186" s="71">
        <v>14.8</v>
      </c>
      <c r="J186" s="75">
        <v>96</v>
      </c>
      <c r="K186" s="70">
        <v>67</v>
      </c>
      <c r="L186" s="28">
        <v>10.04</v>
      </c>
    </row>
    <row r="187" ht="15" spans="1:12">
      <c r="A187" s="23"/>
      <c r="B187" s="24"/>
      <c r="C187" s="25"/>
      <c r="D187" s="29" t="s">
        <v>36</v>
      </c>
      <c r="E187" s="47" t="s">
        <v>97</v>
      </c>
      <c r="F187" s="28">
        <v>100</v>
      </c>
      <c r="G187" s="33">
        <v>11.82</v>
      </c>
      <c r="H187" s="33">
        <v>12.46</v>
      </c>
      <c r="I187" s="71">
        <v>3.56</v>
      </c>
      <c r="J187" s="75">
        <v>241</v>
      </c>
      <c r="K187" s="70">
        <v>97</v>
      </c>
      <c r="L187" s="28">
        <v>38.85</v>
      </c>
    </row>
    <row r="188" ht="15" spans="1:12">
      <c r="A188" s="23"/>
      <c r="B188" s="24"/>
      <c r="C188" s="25"/>
      <c r="D188" s="29" t="s">
        <v>37</v>
      </c>
      <c r="E188" s="47" t="s">
        <v>98</v>
      </c>
      <c r="F188" s="28">
        <v>180</v>
      </c>
      <c r="G188" s="33">
        <v>2.91</v>
      </c>
      <c r="H188" s="33">
        <v>3.6</v>
      </c>
      <c r="I188" s="71">
        <v>26.01</v>
      </c>
      <c r="J188" s="75">
        <v>252</v>
      </c>
      <c r="K188" s="70">
        <v>146</v>
      </c>
      <c r="L188" s="28">
        <v>11.49</v>
      </c>
    </row>
    <row r="189" ht="15" spans="1:12">
      <c r="A189" s="23"/>
      <c r="B189" s="24"/>
      <c r="C189" s="25"/>
      <c r="D189" s="29" t="s">
        <v>39</v>
      </c>
      <c r="E189" s="48" t="s">
        <v>70</v>
      </c>
      <c r="F189" s="28">
        <v>180</v>
      </c>
      <c r="G189" s="33"/>
      <c r="H189" s="33"/>
      <c r="I189" s="71">
        <v>21.74</v>
      </c>
      <c r="J189" s="75">
        <v>36</v>
      </c>
      <c r="K189" s="70">
        <v>331</v>
      </c>
      <c r="L189" s="28">
        <v>2.8</v>
      </c>
    </row>
    <row r="190" ht="15" spans="1:12">
      <c r="A190" s="23"/>
      <c r="B190" s="24"/>
      <c r="C190" s="25"/>
      <c r="D190" s="29" t="s">
        <v>41</v>
      </c>
      <c r="E190" s="47" t="s">
        <v>42</v>
      </c>
      <c r="F190" s="28">
        <v>40</v>
      </c>
      <c r="G190" s="33">
        <v>3.56</v>
      </c>
      <c r="H190" s="33">
        <v>0.45</v>
      </c>
      <c r="I190" s="71">
        <v>16.88</v>
      </c>
      <c r="J190" s="75">
        <v>122</v>
      </c>
      <c r="K190" s="70">
        <v>7</v>
      </c>
      <c r="L190" s="28">
        <v>2.68</v>
      </c>
    </row>
    <row r="191" ht="15" spans="1:12">
      <c r="A191" s="23"/>
      <c r="B191" s="24"/>
      <c r="C191" s="25"/>
      <c r="D191" s="29" t="s">
        <v>43</v>
      </c>
      <c r="E191" s="47" t="s">
        <v>44</v>
      </c>
      <c r="F191" s="28">
        <v>30</v>
      </c>
      <c r="G191" s="33">
        <v>2.24</v>
      </c>
      <c r="H191" s="33">
        <v>0.48</v>
      </c>
      <c r="I191" s="71">
        <v>16.68</v>
      </c>
      <c r="J191" s="75">
        <v>46</v>
      </c>
      <c r="K191" s="70">
        <v>150</v>
      </c>
      <c r="L191" s="28">
        <v>1.8</v>
      </c>
    </row>
    <row r="192" ht="15" spans="1:12">
      <c r="A192" s="23"/>
      <c r="B192" s="24"/>
      <c r="C192" s="25"/>
      <c r="D192" s="26"/>
      <c r="E192" s="27"/>
      <c r="F192" s="28"/>
      <c r="G192" s="28"/>
      <c r="H192" s="28"/>
      <c r="I192" s="28"/>
      <c r="J192" s="28"/>
      <c r="K192" s="70"/>
      <c r="L192" s="28"/>
    </row>
    <row r="193" ht="15" spans="1:12">
      <c r="A193" s="23"/>
      <c r="B193" s="24"/>
      <c r="C193" s="25"/>
      <c r="D193" s="26"/>
      <c r="E193" s="27"/>
      <c r="F193" s="28"/>
      <c r="G193" s="28"/>
      <c r="H193" s="28"/>
      <c r="I193" s="28"/>
      <c r="J193" s="28"/>
      <c r="K193" s="70"/>
      <c r="L193" s="28"/>
    </row>
    <row r="194" ht="15" spans="1:12">
      <c r="A194" s="36"/>
      <c r="B194" s="37"/>
      <c r="C194" s="38"/>
      <c r="D194" s="39" t="s">
        <v>30</v>
      </c>
      <c r="E194" s="40"/>
      <c r="F194" s="41">
        <f>SUM(F185:F193)</f>
        <v>840</v>
      </c>
      <c r="G194" s="41">
        <f>SUM(G185:G193)</f>
        <v>23.67</v>
      </c>
      <c r="H194" s="41">
        <f>SUM(H185:H193)</f>
        <v>27.89</v>
      </c>
      <c r="I194" s="41">
        <f>SUM(I185:I193)</f>
        <v>106.29</v>
      </c>
      <c r="J194" s="41">
        <f>SUM(J185:J193)</f>
        <v>885</v>
      </c>
      <c r="K194" s="73"/>
      <c r="L194" s="41">
        <f>SUM(L185:L193)</f>
        <v>71.86</v>
      </c>
    </row>
    <row r="195" ht="13.5" spans="1:12">
      <c r="A195" s="50">
        <f>A177</f>
        <v>2</v>
      </c>
      <c r="B195" s="51">
        <v>3</v>
      </c>
      <c r="C195" s="52" t="s">
        <v>45</v>
      </c>
      <c r="D195" s="53"/>
      <c r="E195" s="54"/>
      <c r="F195" s="55"/>
      <c r="G195" s="55"/>
      <c r="H195" s="55"/>
      <c r="I195" s="55"/>
      <c r="J195" s="55"/>
      <c r="K195" s="55"/>
      <c r="L195" s="55"/>
    </row>
    <row r="196" ht="15.75" spans="1:12">
      <c r="A196" s="15">
        <v>2</v>
      </c>
      <c r="B196" s="16">
        <v>4</v>
      </c>
      <c r="C196" s="17" t="s">
        <v>23</v>
      </c>
      <c r="D196" s="18" t="s">
        <v>24</v>
      </c>
      <c r="E196" s="57" t="s">
        <v>25</v>
      </c>
      <c r="F196" s="58">
        <v>200</v>
      </c>
      <c r="G196" s="58">
        <v>7.16</v>
      </c>
      <c r="H196" s="58">
        <v>9.2</v>
      </c>
      <c r="I196" s="69">
        <v>29.91</v>
      </c>
      <c r="J196" s="58">
        <v>184</v>
      </c>
      <c r="K196" s="76">
        <v>205</v>
      </c>
      <c r="L196" s="58">
        <v>4.91</v>
      </c>
    </row>
    <row r="197" ht="15" spans="1:12">
      <c r="A197" s="23"/>
      <c r="B197" s="24"/>
      <c r="C197" s="25"/>
      <c r="D197" s="18" t="s">
        <v>24</v>
      </c>
      <c r="E197" s="27" t="s">
        <v>64</v>
      </c>
      <c r="F197" s="28">
        <v>40</v>
      </c>
      <c r="G197" s="28">
        <v>4.83</v>
      </c>
      <c r="H197" s="28">
        <v>4.6</v>
      </c>
      <c r="I197" s="71">
        <v>0.28</v>
      </c>
      <c r="J197" s="28">
        <v>58</v>
      </c>
      <c r="K197" s="70" t="s">
        <v>65</v>
      </c>
      <c r="L197" s="28">
        <v>8.84</v>
      </c>
    </row>
    <row r="198" ht="15" spans="1:12">
      <c r="A198" s="23"/>
      <c r="B198" s="24"/>
      <c r="C198" s="25"/>
      <c r="D198" s="29" t="s">
        <v>26</v>
      </c>
      <c r="E198" s="47" t="s">
        <v>27</v>
      </c>
      <c r="F198" s="28">
        <v>200</v>
      </c>
      <c r="G198" s="28">
        <v>2.66</v>
      </c>
      <c r="H198" s="28">
        <v>2.9</v>
      </c>
      <c r="I198" s="71">
        <v>17.9</v>
      </c>
      <c r="J198" s="28">
        <v>109</v>
      </c>
      <c r="K198" s="70">
        <v>304</v>
      </c>
      <c r="L198" s="28">
        <v>2.68</v>
      </c>
    </row>
    <row r="199" ht="15" spans="1:12">
      <c r="A199" s="23"/>
      <c r="B199" s="24"/>
      <c r="C199" s="25"/>
      <c r="D199" s="29" t="s">
        <v>28</v>
      </c>
      <c r="E199" s="47" t="s">
        <v>66</v>
      </c>
      <c r="F199" s="28">
        <v>60</v>
      </c>
      <c r="G199" s="28">
        <v>4.53</v>
      </c>
      <c r="H199" s="28">
        <v>2.46</v>
      </c>
      <c r="I199" s="71">
        <v>24.15</v>
      </c>
      <c r="J199" s="28">
        <v>169</v>
      </c>
      <c r="K199" s="70">
        <v>7</v>
      </c>
      <c r="L199" s="28">
        <v>9.7</v>
      </c>
    </row>
    <row r="200" ht="15" spans="1:12">
      <c r="A200" s="23"/>
      <c r="B200" s="24"/>
      <c r="C200" s="25"/>
      <c r="D200" s="29" t="s">
        <v>48</v>
      </c>
      <c r="E200" s="27"/>
      <c r="F200" s="28"/>
      <c r="G200" s="28"/>
      <c r="H200" s="28"/>
      <c r="I200" s="28"/>
      <c r="J200" s="28"/>
      <c r="K200" s="70"/>
      <c r="L200" s="28"/>
    </row>
    <row r="201" ht="15" spans="1:12">
      <c r="A201" s="23"/>
      <c r="B201" s="24"/>
      <c r="C201" s="25"/>
      <c r="D201" s="60" t="s">
        <v>49</v>
      </c>
      <c r="E201" s="47"/>
      <c r="F201" s="28"/>
      <c r="G201" s="28"/>
      <c r="H201" s="28"/>
      <c r="I201" s="28"/>
      <c r="J201" s="28"/>
      <c r="K201" s="70"/>
      <c r="L201" s="28"/>
    </row>
    <row r="202" ht="15" spans="1:12">
      <c r="A202" s="23"/>
      <c r="B202" s="24"/>
      <c r="C202" s="25"/>
      <c r="D202" s="26"/>
      <c r="E202" s="27"/>
      <c r="F202" s="28"/>
      <c r="G202" s="28"/>
      <c r="H202" s="28"/>
      <c r="I202" s="28"/>
      <c r="J202" s="28"/>
      <c r="K202" s="70"/>
      <c r="L202" s="28"/>
    </row>
    <row r="203" ht="15.75" spans="1:12">
      <c r="A203" s="36"/>
      <c r="B203" s="37"/>
      <c r="C203" s="38"/>
      <c r="D203" s="39" t="s">
        <v>30</v>
      </c>
      <c r="E203" s="40"/>
      <c r="F203" s="41">
        <f>SUM(F196:F202)</f>
        <v>500</v>
      </c>
      <c r="G203" s="41">
        <f>SUM(G196:G202)</f>
        <v>19.18</v>
      </c>
      <c r="H203" s="41">
        <f>SUM(H196:H202)</f>
        <v>19.16</v>
      </c>
      <c r="I203" s="41">
        <f>SUM(I196:I202)</f>
        <v>72.24</v>
      </c>
      <c r="J203" s="41">
        <f>SUM(J196:J202)</f>
        <v>520</v>
      </c>
      <c r="K203" s="73"/>
      <c r="L203" s="41">
        <f>SUM(L196:L202)</f>
        <v>26.13</v>
      </c>
    </row>
    <row r="204" ht="15" spans="1:12">
      <c r="A204" s="43">
        <f>A196</f>
        <v>2</v>
      </c>
      <c r="B204" s="44">
        <v>4</v>
      </c>
      <c r="C204" s="45" t="s">
        <v>31</v>
      </c>
      <c r="D204" s="29" t="s">
        <v>32</v>
      </c>
      <c r="E204" s="62" t="s">
        <v>99</v>
      </c>
      <c r="F204" s="28">
        <v>80</v>
      </c>
      <c r="G204" s="22">
        <v>0.91</v>
      </c>
      <c r="H204" s="22">
        <v>3.58</v>
      </c>
      <c r="I204" s="69">
        <v>8.3</v>
      </c>
      <c r="J204" s="74">
        <v>110</v>
      </c>
      <c r="K204" s="70">
        <v>19</v>
      </c>
      <c r="L204" s="28">
        <v>4.34</v>
      </c>
    </row>
    <row r="205" ht="15" spans="1:12">
      <c r="A205" s="23"/>
      <c r="B205" s="24"/>
      <c r="C205" s="25"/>
      <c r="D205" s="29" t="s">
        <v>34</v>
      </c>
      <c r="E205" s="47" t="s">
        <v>100</v>
      </c>
      <c r="F205" s="28">
        <v>250</v>
      </c>
      <c r="G205" s="33">
        <v>2.39</v>
      </c>
      <c r="H205" s="33">
        <v>2.66</v>
      </c>
      <c r="I205" s="71">
        <v>17.34</v>
      </c>
      <c r="J205" s="75">
        <v>122</v>
      </c>
      <c r="K205" s="70">
        <v>64</v>
      </c>
      <c r="L205" s="28">
        <v>8.76</v>
      </c>
    </row>
    <row r="206" ht="15" spans="1:12">
      <c r="A206" s="23"/>
      <c r="B206" s="24"/>
      <c r="C206" s="25"/>
      <c r="D206" s="29" t="s">
        <v>36</v>
      </c>
      <c r="E206" s="47" t="s">
        <v>101</v>
      </c>
      <c r="F206" s="28">
        <v>200</v>
      </c>
      <c r="G206" s="33">
        <v>13.23</v>
      </c>
      <c r="H206" s="33">
        <v>20.23</v>
      </c>
      <c r="I206" s="71">
        <v>16.5</v>
      </c>
      <c r="J206" s="75">
        <v>268</v>
      </c>
      <c r="K206" s="70">
        <v>126</v>
      </c>
      <c r="L206" s="28">
        <v>50.65</v>
      </c>
    </row>
    <row r="207" ht="15" spans="1:12">
      <c r="A207" s="23"/>
      <c r="B207" s="24"/>
      <c r="C207" s="25"/>
      <c r="D207" s="29" t="s">
        <v>37</v>
      </c>
      <c r="E207" s="47"/>
      <c r="F207" s="28"/>
      <c r="G207" s="33"/>
      <c r="H207" s="33"/>
      <c r="I207" s="71">
        <v>33.4</v>
      </c>
      <c r="J207" s="75"/>
      <c r="K207" s="70"/>
      <c r="L207" s="28"/>
    </row>
    <row r="208" ht="15" spans="1:12">
      <c r="A208" s="23"/>
      <c r="B208" s="24"/>
      <c r="C208" s="25"/>
      <c r="D208" s="29" t="s">
        <v>39</v>
      </c>
      <c r="E208" s="48" t="s">
        <v>62</v>
      </c>
      <c r="F208" s="28">
        <v>180</v>
      </c>
      <c r="G208" s="33">
        <v>0.65</v>
      </c>
      <c r="H208" s="33">
        <v>0.27</v>
      </c>
      <c r="I208" s="71">
        <v>18.16</v>
      </c>
      <c r="J208" s="75">
        <v>112</v>
      </c>
      <c r="K208" s="70">
        <v>319</v>
      </c>
      <c r="L208" s="28">
        <v>5.6</v>
      </c>
    </row>
    <row r="209" ht="15" spans="1:12">
      <c r="A209" s="23"/>
      <c r="B209" s="24"/>
      <c r="C209" s="25"/>
      <c r="D209" s="29" t="s">
        <v>41</v>
      </c>
      <c r="E209" s="47" t="s">
        <v>42</v>
      </c>
      <c r="F209" s="28">
        <v>50</v>
      </c>
      <c r="G209" s="33">
        <v>3.95</v>
      </c>
      <c r="H209" s="33">
        <v>0.5</v>
      </c>
      <c r="I209" s="71">
        <v>16.88</v>
      </c>
      <c r="J209" s="75">
        <v>169</v>
      </c>
      <c r="K209" s="70">
        <v>7</v>
      </c>
      <c r="L209" s="28">
        <v>2.63</v>
      </c>
    </row>
    <row r="210" ht="15" spans="1:12">
      <c r="A210" s="23"/>
      <c r="B210" s="24"/>
      <c r="C210" s="25"/>
      <c r="D210" s="29" t="s">
        <v>43</v>
      </c>
      <c r="E210" s="47" t="s">
        <v>44</v>
      </c>
      <c r="F210" s="28">
        <v>40</v>
      </c>
      <c r="G210" s="33">
        <v>2.64</v>
      </c>
      <c r="H210" s="33">
        <v>0.48</v>
      </c>
      <c r="I210" s="71">
        <v>4.52</v>
      </c>
      <c r="J210" s="75">
        <v>58</v>
      </c>
      <c r="K210" s="70">
        <v>150</v>
      </c>
      <c r="L210" s="28">
        <v>1.74</v>
      </c>
    </row>
    <row r="211" ht="15" spans="1:12">
      <c r="A211" s="23"/>
      <c r="B211" s="24"/>
      <c r="C211" s="25"/>
      <c r="D211" s="26"/>
      <c r="E211" s="27"/>
      <c r="F211" s="28"/>
      <c r="G211" s="28"/>
      <c r="H211" s="28"/>
      <c r="I211" s="28"/>
      <c r="J211" s="28"/>
      <c r="K211" s="70"/>
      <c r="L211" s="28"/>
    </row>
    <row r="212" ht="15" spans="1:12">
      <c r="A212" s="23"/>
      <c r="B212" s="24"/>
      <c r="C212" s="25"/>
      <c r="D212" s="26"/>
      <c r="E212" s="27"/>
      <c r="F212" s="28"/>
      <c r="G212" s="28"/>
      <c r="H212" s="28"/>
      <c r="I212" s="28"/>
      <c r="J212" s="28"/>
      <c r="K212" s="70"/>
      <c r="L212" s="28"/>
    </row>
    <row r="213" ht="15" spans="1:12">
      <c r="A213" s="36"/>
      <c r="B213" s="37"/>
      <c r="C213" s="38"/>
      <c r="D213" s="39" t="s">
        <v>30</v>
      </c>
      <c r="E213" s="40"/>
      <c r="F213" s="41">
        <f>SUM(F204:F212)</f>
        <v>800</v>
      </c>
      <c r="G213" s="41">
        <f>SUM(G204:G212)</f>
        <v>23.77</v>
      </c>
      <c r="H213" s="41">
        <f>SUM(H204:H212)</f>
        <v>27.72</v>
      </c>
      <c r="I213" s="41">
        <f>SUM(I204:I212)</f>
        <v>115.1</v>
      </c>
      <c r="J213" s="41">
        <f>SUM(J204:J212)</f>
        <v>839</v>
      </c>
      <c r="K213" s="73"/>
      <c r="L213" s="41">
        <f>SUM(L204:L212)</f>
        <v>73.72</v>
      </c>
    </row>
    <row r="214" ht="13.5" spans="1:12">
      <c r="A214" s="50">
        <f>A196</f>
        <v>2</v>
      </c>
      <c r="B214" s="51">
        <f>B196</f>
        <v>4</v>
      </c>
      <c r="C214" s="52" t="s">
        <v>45</v>
      </c>
      <c r="D214" s="53"/>
      <c r="E214" s="54"/>
      <c r="F214" s="55"/>
      <c r="G214" s="55"/>
      <c r="H214" s="55"/>
      <c r="I214" s="55"/>
      <c r="J214" s="55"/>
      <c r="K214" s="55"/>
      <c r="L214" s="55"/>
    </row>
    <row r="215" ht="15" spans="1:12">
      <c r="A215" s="15">
        <v>2</v>
      </c>
      <c r="B215" s="16">
        <v>5</v>
      </c>
      <c r="C215" s="17" t="s">
        <v>23</v>
      </c>
      <c r="D215" s="18" t="s">
        <v>24</v>
      </c>
      <c r="E215" s="57" t="s">
        <v>85</v>
      </c>
      <c r="F215" s="58">
        <v>200</v>
      </c>
      <c r="G215" s="58">
        <v>5.52</v>
      </c>
      <c r="H215" s="58">
        <v>6.11</v>
      </c>
      <c r="I215" s="58">
        <v>36</v>
      </c>
      <c r="J215" s="58">
        <v>155</v>
      </c>
      <c r="K215" s="76">
        <v>196</v>
      </c>
      <c r="L215" s="58">
        <v>5.43</v>
      </c>
    </row>
    <row r="216" ht="15" spans="1:12">
      <c r="A216" s="23"/>
      <c r="B216" s="24"/>
      <c r="C216" s="25"/>
      <c r="D216" s="26"/>
      <c r="E216" s="27" t="s">
        <v>64</v>
      </c>
      <c r="F216" s="28">
        <v>40</v>
      </c>
      <c r="G216" s="28">
        <v>4.63</v>
      </c>
      <c r="H216" s="28">
        <v>3.2</v>
      </c>
      <c r="I216" s="28">
        <v>0.28</v>
      </c>
      <c r="J216" s="28">
        <v>59</v>
      </c>
      <c r="K216" s="70" t="s">
        <v>65</v>
      </c>
      <c r="L216" s="28">
        <v>9.57</v>
      </c>
    </row>
    <row r="217" ht="15" spans="1:12">
      <c r="A217" s="23"/>
      <c r="B217" s="24"/>
      <c r="C217" s="25"/>
      <c r="D217" s="29" t="s">
        <v>26</v>
      </c>
      <c r="E217" s="47" t="s">
        <v>47</v>
      </c>
      <c r="F217" s="28">
        <v>200</v>
      </c>
      <c r="G217" s="28">
        <v>3</v>
      </c>
      <c r="H217" s="28">
        <v>2</v>
      </c>
      <c r="I217" s="28">
        <v>23</v>
      </c>
      <c r="J217" s="28">
        <v>92</v>
      </c>
      <c r="K217" s="70">
        <v>694</v>
      </c>
      <c r="L217" s="28">
        <v>1.18</v>
      </c>
    </row>
    <row r="218" ht="15" spans="1:12">
      <c r="A218" s="23"/>
      <c r="B218" s="24"/>
      <c r="C218" s="25"/>
      <c r="D218" s="29" t="s">
        <v>28</v>
      </c>
      <c r="E218" s="47" t="s">
        <v>29</v>
      </c>
      <c r="F218" s="28">
        <v>60</v>
      </c>
      <c r="G218" s="28">
        <v>6</v>
      </c>
      <c r="H218" s="28">
        <v>7</v>
      </c>
      <c r="I218" s="28">
        <v>17</v>
      </c>
      <c r="J218" s="28">
        <v>207</v>
      </c>
      <c r="K218" s="70">
        <v>7</v>
      </c>
      <c r="L218" s="28">
        <v>14.36</v>
      </c>
    </row>
    <row r="219" ht="15" spans="1:12">
      <c r="A219" s="23"/>
      <c r="B219" s="24"/>
      <c r="C219" s="25"/>
      <c r="D219" s="29" t="s">
        <v>48</v>
      </c>
      <c r="E219" s="27"/>
      <c r="F219" s="28"/>
      <c r="G219" s="28"/>
      <c r="H219" s="28"/>
      <c r="I219" s="28"/>
      <c r="J219" s="28"/>
      <c r="K219" s="70"/>
      <c r="L219" s="28"/>
    </row>
    <row r="220" ht="15" spans="1:12">
      <c r="A220" s="23"/>
      <c r="B220" s="24"/>
      <c r="C220" s="25"/>
      <c r="D220" s="60" t="s">
        <v>49</v>
      </c>
      <c r="E220" s="47"/>
      <c r="F220" s="28"/>
      <c r="G220" s="28"/>
      <c r="H220" s="28"/>
      <c r="I220" s="28"/>
      <c r="J220" s="28"/>
      <c r="K220" s="70"/>
      <c r="L220" s="28"/>
    </row>
    <row r="221" ht="15" spans="1:12">
      <c r="A221" s="23"/>
      <c r="B221" s="24"/>
      <c r="C221" s="25"/>
      <c r="D221" s="26"/>
      <c r="E221" s="27"/>
      <c r="F221" s="28"/>
      <c r="G221" s="28"/>
      <c r="H221" s="28"/>
      <c r="I221" s="28"/>
      <c r="J221" s="28"/>
      <c r="K221" s="70"/>
      <c r="L221" s="28"/>
    </row>
    <row r="222" ht="15.75" spans="1:12">
      <c r="A222" s="36"/>
      <c r="B222" s="37"/>
      <c r="C222" s="38"/>
      <c r="D222" s="39" t="s">
        <v>30</v>
      </c>
      <c r="E222" s="40"/>
      <c r="F222" s="41">
        <f>SUM(F215:F221)</f>
        <v>500</v>
      </c>
      <c r="G222" s="41">
        <f>SUM(G215:G221)</f>
        <v>19.15</v>
      </c>
      <c r="H222" s="41">
        <f>SUM(H215:H221)</f>
        <v>18.31</v>
      </c>
      <c r="I222" s="41">
        <f>SUM(I215:I221)</f>
        <v>76.28</v>
      </c>
      <c r="J222" s="41">
        <f>SUM(J215:J221)</f>
        <v>513</v>
      </c>
      <c r="K222" s="73"/>
      <c r="L222" s="41">
        <f>SUM(L215:L221)</f>
        <v>30.54</v>
      </c>
    </row>
    <row r="223" ht="15" spans="1:12">
      <c r="A223" s="43">
        <f>A215</f>
        <v>2</v>
      </c>
      <c r="B223" s="44">
        <f>B215</f>
        <v>5</v>
      </c>
      <c r="C223" s="45" t="s">
        <v>31</v>
      </c>
      <c r="D223" s="29" t="s">
        <v>32</v>
      </c>
      <c r="E223" s="62" t="s">
        <v>102</v>
      </c>
      <c r="F223" s="28">
        <v>60</v>
      </c>
      <c r="G223" s="22">
        <v>1.22</v>
      </c>
      <c r="H223" s="22">
        <v>6.61</v>
      </c>
      <c r="I223" s="69">
        <v>8.77</v>
      </c>
      <c r="J223" s="74">
        <v>78</v>
      </c>
      <c r="K223" s="70">
        <v>32</v>
      </c>
      <c r="L223" s="28">
        <v>4.74</v>
      </c>
    </row>
    <row r="224" ht="15" spans="1:12">
      <c r="A224" s="23"/>
      <c r="B224" s="24"/>
      <c r="C224" s="25"/>
      <c r="D224" s="29" t="s">
        <v>34</v>
      </c>
      <c r="E224" s="47" t="s">
        <v>87</v>
      </c>
      <c r="F224" s="28">
        <v>250</v>
      </c>
      <c r="G224" s="33">
        <v>2.14</v>
      </c>
      <c r="H224" s="33">
        <v>5.9</v>
      </c>
      <c r="I224" s="71">
        <v>17.47</v>
      </c>
      <c r="J224" s="75">
        <v>127</v>
      </c>
      <c r="K224" s="70">
        <v>56</v>
      </c>
      <c r="L224" s="28">
        <v>11.96</v>
      </c>
    </row>
    <row r="225" ht="15" spans="1:12">
      <c r="A225" s="23"/>
      <c r="B225" s="24"/>
      <c r="C225" s="25"/>
      <c r="D225" s="29" t="s">
        <v>36</v>
      </c>
      <c r="E225" s="47" t="s">
        <v>60</v>
      </c>
      <c r="F225" s="28">
        <v>90</v>
      </c>
      <c r="G225" s="33">
        <v>4.03</v>
      </c>
      <c r="H225" s="33">
        <v>8.21</v>
      </c>
      <c r="I225" s="71">
        <v>25.22</v>
      </c>
      <c r="J225" s="75">
        <v>150</v>
      </c>
      <c r="K225" s="70">
        <v>99</v>
      </c>
      <c r="L225" s="28">
        <v>59.09</v>
      </c>
    </row>
    <row r="226" ht="15" spans="1:12">
      <c r="A226" s="23"/>
      <c r="B226" s="24"/>
      <c r="C226" s="25"/>
      <c r="D226" s="29" t="s">
        <v>37</v>
      </c>
      <c r="E226" s="47" t="s">
        <v>103</v>
      </c>
      <c r="F226" s="28">
        <v>160</v>
      </c>
      <c r="G226" s="33">
        <v>10.3</v>
      </c>
      <c r="H226" s="33">
        <v>5.89</v>
      </c>
      <c r="I226" s="71">
        <v>22.06</v>
      </c>
      <c r="J226" s="75">
        <v>317</v>
      </c>
      <c r="K226" s="70">
        <v>178</v>
      </c>
      <c r="L226" s="28"/>
    </row>
    <row r="227" ht="15" spans="1:12">
      <c r="A227" s="23"/>
      <c r="B227" s="24"/>
      <c r="C227" s="25"/>
      <c r="D227" s="29" t="s">
        <v>39</v>
      </c>
      <c r="E227" s="48" t="s">
        <v>76</v>
      </c>
      <c r="F227" s="28">
        <v>180</v>
      </c>
      <c r="G227" s="33"/>
      <c r="H227" s="33"/>
      <c r="I227" s="71">
        <v>18.16</v>
      </c>
      <c r="J227" s="75">
        <v>73</v>
      </c>
      <c r="K227" s="70">
        <v>294</v>
      </c>
      <c r="L227" s="28">
        <v>4.27</v>
      </c>
    </row>
    <row r="228" ht="15" spans="1:12">
      <c r="A228" s="23"/>
      <c r="B228" s="24"/>
      <c r="C228" s="25"/>
      <c r="D228" s="29" t="s">
        <v>41</v>
      </c>
      <c r="E228" s="47" t="s">
        <v>42</v>
      </c>
      <c r="F228" s="28">
        <v>50</v>
      </c>
      <c r="G228" s="33">
        <v>3.95</v>
      </c>
      <c r="H228" s="33">
        <v>0.5</v>
      </c>
      <c r="I228" s="71">
        <v>16.88</v>
      </c>
      <c r="J228" s="75">
        <v>169</v>
      </c>
      <c r="K228" s="70">
        <v>7</v>
      </c>
      <c r="L228" s="28">
        <v>2.68</v>
      </c>
    </row>
    <row r="229" ht="15" spans="1:12">
      <c r="A229" s="23"/>
      <c r="B229" s="24"/>
      <c r="C229" s="25"/>
      <c r="D229" s="29" t="s">
        <v>43</v>
      </c>
      <c r="E229" s="47" t="s">
        <v>44</v>
      </c>
      <c r="F229" s="28">
        <v>40</v>
      </c>
      <c r="G229" s="33">
        <v>2.24</v>
      </c>
      <c r="H229" s="33">
        <v>0.48</v>
      </c>
      <c r="I229" s="71">
        <v>3.61</v>
      </c>
      <c r="J229" s="75">
        <v>46</v>
      </c>
      <c r="K229" s="70">
        <v>150</v>
      </c>
      <c r="L229" s="28">
        <v>1.8</v>
      </c>
    </row>
    <row r="230" ht="15" spans="1:12">
      <c r="A230" s="23"/>
      <c r="B230" s="24"/>
      <c r="C230" s="25"/>
      <c r="D230" s="26"/>
      <c r="E230" s="27"/>
      <c r="F230" s="28"/>
      <c r="G230" s="28"/>
      <c r="H230" s="28"/>
      <c r="I230" s="28"/>
      <c r="J230" s="28"/>
      <c r="K230" s="70"/>
      <c r="L230" s="28"/>
    </row>
    <row r="231" ht="15" spans="1:12">
      <c r="A231" s="23"/>
      <c r="B231" s="24"/>
      <c r="C231" s="25"/>
      <c r="D231" s="26"/>
      <c r="E231" s="27"/>
      <c r="F231" s="28"/>
      <c r="G231" s="28"/>
      <c r="H231" s="28"/>
      <c r="I231" s="28"/>
      <c r="J231" s="28"/>
      <c r="K231" s="70"/>
      <c r="L231" s="28"/>
    </row>
    <row r="232" ht="15" spans="1:12">
      <c r="A232" s="36"/>
      <c r="B232" s="37"/>
      <c r="C232" s="38"/>
      <c r="D232" s="39" t="s">
        <v>30</v>
      </c>
      <c r="E232" s="40"/>
      <c r="F232" s="41">
        <f>SUM(F223:F231)</f>
        <v>830</v>
      </c>
      <c r="G232" s="41">
        <f>SUM(G223:G231)</f>
        <v>23.88</v>
      </c>
      <c r="H232" s="41">
        <f>SUM(H223:H231)</f>
        <v>27.59</v>
      </c>
      <c r="I232" s="41">
        <f>SUM(I223:I231)</f>
        <v>112.17</v>
      </c>
      <c r="J232" s="41">
        <f>SUM(J223:J231)</f>
        <v>960</v>
      </c>
      <c r="K232" s="73"/>
      <c r="L232" s="41">
        <f>SUM(L223:L231)</f>
        <v>84.54</v>
      </c>
    </row>
    <row r="233" ht="13.5" spans="1:12">
      <c r="A233" s="50">
        <f>A215</f>
        <v>2</v>
      </c>
      <c r="B233" s="51">
        <f>B215</f>
        <v>5</v>
      </c>
      <c r="C233" s="52" t="s">
        <v>45</v>
      </c>
      <c r="D233" s="53"/>
      <c r="E233" s="54"/>
      <c r="F233" s="55"/>
      <c r="G233" s="55"/>
      <c r="H233" s="55"/>
      <c r="I233" s="55"/>
      <c r="J233" s="55"/>
      <c r="K233" s="55"/>
      <c r="L233" s="55"/>
    </row>
    <row r="234" ht="15" spans="1:12">
      <c r="A234" s="15">
        <v>2</v>
      </c>
      <c r="B234" s="16">
        <v>6</v>
      </c>
      <c r="C234" s="17" t="s">
        <v>23</v>
      </c>
      <c r="D234" s="18" t="s">
        <v>24</v>
      </c>
      <c r="E234" s="57" t="s">
        <v>71</v>
      </c>
      <c r="F234" s="58">
        <v>200</v>
      </c>
      <c r="G234" s="22">
        <v>5.92</v>
      </c>
      <c r="H234" s="22">
        <v>7.51</v>
      </c>
      <c r="I234" s="69">
        <v>30</v>
      </c>
      <c r="J234" s="74">
        <v>247</v>
      </c>
      <c r="K234" s="76">
        <v>207</v>
      </c>
      <c r="L234" s="58">
        <v>6.14</v>
      </c>
    </row>
    <row r="235" ht="15" spans="1:12">
      <c r="A235" s="23"/>
      <c r="B235" s="24"/>
      <c r="C235" s="25"/>
      <c r="D235" s="26"/>
      <c r="E235" s="27"/>
      <c r="F235" s="28"/>
      <c r="G235" s="33"/>
      <c r="H235" s="33"/>
      <c r="I235" s="71"/>
      <c r="J235" s="75"/>
      <c r="K235" s="70"/>
      <c r="L235" s="28"/>
    </row>
    <row r="236" ht="15" spans="1:12">
      <c r="A236" s="23"/>
      <c r="B236" s="24"/>
      <c r="C236" s="25"/>
      <c r="D236" s="29" t="s">
        <v>26</v>
      </c>
      <c r="E236" s="47" t="s">
        <v>27</v>
      </c>
      <c r="F236" s="28">
        <v>200</v>
      </c>
      <c r="G236" s="33">
        <v>2.66</v>
      </c>
      <c r="H236" s="33">
        <v>3.01</v>
      </c>
      <c r="I236" s="71">
        <v>16</v>
      </c>
      <c r="J236" s="75">
        <v>109</v>
      </c>
      <c r="K236" s="70">
        <v>304</v>
      </c>
      <c r="L236" s="28">
        <v>2.59</v>
      </c>
    </row>
    <row r="237" ht="15" spans="1:12">
      <c r="A237" s="23"/>
      <c r="B237" s="24"/>
      <c r="C237" s="25"/>
      <c r="D237" s="29" t="s">
        <v>28</v>
      </c>
      <c r="E237" s="47" t="s">
        <v>104</v>
      </c>
      <c r="F237" s="28">
        <v>100</v>
      </c>
      <c r="G237" s="33">
        <v>7.53</v>
      </c>
      <c r="H237" s="33">
        <v>8.91</v>
      </c>
      <c r="I237" s="71">
        <v>28.94</v>
      </c>
      <c r="J237" s="75">
        <v>169</v>
      </c>
      <c r="K237" s="70">
        <v>7</v>
      </c>
      <c r="L237" s="28">
        <v>9.7</v>
      </c>
    </row>
    <row r="238" ht="15" spans="1:12">
      <c r="A238" s="23"/>
      <c r="B238" s="24"/>
      <c r="C238" s="25"/>
      <c r="D238" s="29" t="s">
        <v>48</v>
      </c>
      <c r="E238" s="27"/>
      <c r="F238" s="28"/>
      <c r="G238" s="28"/>
      <c r="H238" s="28"/>
      <c r="I238" s="28"/>
      <c r="J238" s="28"/>
      <c r="K238" s="70"/>
      <c r="L238" s="28"/>
    </row>
    <row r="239" ht="15" spans="1:12">
      <c r="A239" s="23"/>
      <c r="B239" s="24"/>
      <c r="C239" s="25"/>
      <c r="D239" s="60" t="s">
        <v>49</v>
      </c>
      <c r="E239" s="47"/>
      <c r="F239" s="28"/>
      <c r="G239" s="28"/>
      <c r="H239" s="28"/>
      <c r="I239" s="28"/>
      <c r="J239" s="28"/>
      <c r="K239" s="70"/>
      <c r="L239" s="28"/>
    </row>
    <row r="240" ht="15" spans="1:12">
      <c r="A240" s="23"/>
      <c r="B240" s="24"/>
      <c r="C240" s="25"/>
      <c r="D240" s="26"/>
      <c r="E240" s="27"/>
      <c r="F240" s="28"/>
      <c r="G240" s="28"/>
      <c r="H240" s="28"/>
      <c r="I240" s="28"/>
      <c r="J240" s="28"/>
      <c r="K240" s="70"/>
      <c r="L240" s="28"/>
    </row>
    <row r="241" ht="15.75" spans="1:12">
      <c r="A241" s="36"/>
      <c r="B241" s="37"/>
      <c r="C241" s="38"/>
      <c r="D241" s="39" t="s">
        <v>30</v>
      </c>
      <c r="E241" s="40"/>
      <c r="F241" s="41">
        <f>SUM(F234:F240)</f>
        <v>500</v>
      </c>
      <c r="G241" s="41">
        <f>SUM(G234:G240)</f>
        <v>16.11</v>
      </c>
      <c r="H241" s="41">
        <f>SUM(H234:H240)</f>
        <v>19.43</v>
      </c>
      <c r="I241" s="41">
        <f>SUM(I234:I240)</f>
        <v>74.94</v>
      </c>
      <c r="J241" s="41">
        <f>SUM(J234:J240)</f>
        <v>525</v>
      </c>
      <c r="K241" s="73"/>
      <c r="L241" s="41">
        <f>SUM(L234:L240)</f>
        <v>18.43</v>
      </c>
    </row>
    <row r="242" ht="15" spans="1:12">
      <c r="A242" s="43">
        <f>A234</f>
        <v>2</v>
      </c>
      <c r="B242" s="44">
        <v>6</v>
      </c>
      <c r="C242" s="45" t="s">
        <v>31</v>
      </c>
      <c r="D242" s="29" t="s">
        <v>32</v>
      </c>
      <c r="E242" s="62" t="s">
        <v>58</v>
      </c>
      <c r="F242" s="28">
        <v>60</v>
      </c>
      <c r="G242" s="22">
        <v>1.64</v>
      </c>
      <c r="H242" s="22">
        <v>3.86</v>
      </c>
      <c r="I242" s="69">
        <v>10.05</v>
      </c>
      <c r="J242" s="74">
        <v>78</v>
      </c>
      <c r="K242" s="70">
        <v>6</v>
      </c>
      <c r="L242" s="28">
        <v>4.59</v>
      </c>
    </row>
    <row r="243" ht="15" spans="1:12">
      <c r="A243" s="23"/>
      <c r="B243" s="24"/>
      <c r="C243" s="25"/>
      <c r="D243" s="29" t="s">
        <v>34</v>
      </c>
      <c r="E243" s="47" t="s">
        <v>105</v>
      </c>
      <c r="F243" s="28">
        <v>250</v>
      </c>
      <c r="G243" s="33">
        <v>2.05</v>
      </c>
      <c r="H243" s="33">
        <v>4.2</v>
      </c>
      <c r="I243" s="71">
        <v>17.38</v>
      </c>
      <c r="J243" s="75">
        <v>121</v>
      </c>
      <c r="K243" s="70">
        <v>70</v>
      </c>
      <c r="L243" s="28">
        <v>12.13</v>
      </c>
    </row>
    <row r="244" ht="15" spans="1:12">
      <c r="A244" s="23"/>
      <c r="B244" s="24"/>
      <c r="C244" s="25"/>
      <c r="D244" s="29" t="s">
        <v>36</v>
      </c>
      <c r="E244" s="47" t="s">
        <v>106</v>
      </c>
      <c r="F244" s="28">
        <v>80</v>
      </c>
      <c r="G244" s="33">
        <v>9.54</v>
      </c>
      <c r="H244" s="33">
        <v>12.47</v>
      </c>
      <c r="I244" s="71">
        <v>4.56</v>
      </c>
      <c r="J244" s="75">
        <v>227</v>
      </c>
      <c r="K244" s="70">
        <v>94</v>
      </c>
      <c r="L244" s="28">
        <v>32.49</v>
      </c>
    </row>
    <row r="245" ht="15" spans="1:12">
      <c r="A245" s="23"/>
      <c r="B245" s="24"/>
      <c r="C245" s="25"/>
      <c r="D245" s="29" t="s">
        <v>37</v>
      </c>
      <c r="E245" s="47" t="s">
        <v>75</v>
      </c>
      <c r="F245" s="28">
        <v>150</v>
      </c>
      <c r="G245" s="33">
        <v>5.53</v>
      </c>
      <c r="H245" s="33">
        <v>5.77</v>
      </c>
      <c r="I245" s="71">
        <v>35.4</v>
      </c>
      <c r="J245" s="75">
        <v>223</v>
      </c>
      <c r="K245" s="70">
        <v>183</v>
      </c>
      <c r="L245" s="28">
        <v>8.53</v>
      </c>
    </row>
    <row r="246" ht="15" spans="1:12">
      <c r="A246" s="23"/>
      <c r="B246" s="24"/>
      <c r="C246" s="25"/>
      <c r="D246" s="29" t="s">
        <v>39</v>
      </c>
      <c r="E246" s="48" t="s">
        <v>76</v>
      </c>
      <c r="F246" s="28">
        <v>180</v>
      </c>
      <c r="G246" s="33"/>
      <c r="H246" s="33"/>
      <c r="I246" s="71">
        <v>16.34</v>
      </c>
      <c r="J246" s="75">
        <v>66</v>
      </c>
      <c r="K246" s="70">
        <v>294</v>
      </c>
      <c r="L246" s="28">
        <v>3.88</v>
      </c>
    </row>
    <row r="247" ht="15" spans="1:12">
      <c r="A247" s="23"/>
      <c r="B247" s="24"/>
      <c r="C247" s="25"/>
      <c r="D247" s="29" t="s">
        <v>41</v>
      </c>
      <c r="E247" s="47" t="s">
        <v>42</v>
      </c>
      <c r="F247" s="28">
        <v>50</v>
      </c>
      <c r="G247" s="33">
        <v>2.95</v>
      </c>
      <c r="H247" s="33">
        <v>0.5</v>
      </c>
      <c r="I247" s="71">
        <v>16.88</v>
      </c>
      <c r="J247" s="75">
        <v>122</v>
      </c>
      <c r="K247" s="70">
        <v>7</v>
      </c>
      <c r="L247" s="28">
        <v>2.53</v>
      </c>
    </row>
    <row r="248" ht="15" spans="1:12">
      <c r="A248" s="23"/>
      <c r="B248" s="24"/>
      <c r="C248" s="25"/>
      <c r="D248" s="29" t="s">
        <v>43</v>
      </c>
      <c r="E248" s="47" t="s">
        <v>44</v>
      </c>
      <c r="F248" s="28">
        <v>40</v>
      </c>
      <c r="G248" s="33">
        <v>2.24</v>
      </c>
      <c r="H248" s="33">
        <v>0.48</v>
      </c>
      <c r="I248" s="71">
        <v>3.61</v>
      </c>
      <c r="J248" s="75">
        <v>46</v>
      </c>
      <c r="K248" s="70">
        <v>150</v>
      </c>
      <c r="L248" s="28">
        <v>1.81</v>
      </c>
    </row>
    <row r="249" ht="15" spans="1:12">
      <c r="A249" s="23"/>
      <c r="B249" s="24"/>
      <c r="C249" s="25"/>
      <c r="D249" s="26"/>
      <c r="E249" s="27"/>
      <c r="F249" s="28"/>
      <c r="G249" s="28"/>
      <c r="H249" s="28"/>
      <c r="I249" s="28"/>
      <c r="J249" s="28"/>
      <c r="K249" s="70"/>
      <c r="L249" s="28"/>
    </row>
    <row r="250" ht="15" spans="1:12">
      <c r="A250" s="23"/>
      <c r="B250" s="24"/>
      <c r="C250" s="25"/>
      <c r="D250" s="26"/>
      <c r="E250" s="27"/>
      <c r="F250" s="28"/>
      <c r="G250" s="28"/>
      <c r="H250" s="28"/>
      <c r="I250" s="28"/>
      <c r="J250" s="28"/>
      <c r="K250" s="70"/>
      <c r="L250" s="28"/>
    </row>
    <row r="251" ht="15" spans="1:12">
      <c r="A251" s="36"/>
      <c r="B251" s="37"/>
      <c r="C251" s="38"/>
      <c r="D251" s="39" t="s">
        <v>30</v>
      </c>
      <c r="E251" s="40"/>
      <c r="F251" s="41">
        <f>SUM(F242:F250)</f>
        <v>810</v>
      </c>
      <c r="G251" s="41">
        <f>SUM(G242:G250)</f>
        <v>23.95</v>
      </c>
      <c r="H251" s="41">
        <f>SUM(H242:H250)</f>
        <v>27.28</v>
      </c>
      <c r="I251" s="41">
        <f>SUM(I242:I250)</f>
        <v>104.22</v>
      </c>
      <c r="J251" s="41">
        <f>SUM(J242:J250)</f>
        <v>883</v>
      </c>
      <c r="K251" s="73"/>
      <c r="L251" s="41">
        <f>SUM(L242:L250)</f>
        <v>65.96</v>
      </c>
    </row>
    <row r="252" ht="13.5" spans="1:12">
      <c r="A252" s="50">
        <f>A234</f>
        <v>2</v>
      </c>
      <c r="B252" s="51">
        <f>B234</f>
        <v>6</v>
      </c>
      <c r="C252" s="52" t="s">
        <v>45</v>
      </c>
      <c r="D252" s="53"/>
      <c r="E252" s="54"/>
      <c r="F252" s="55"/>
      <c r="G252" s="55"/>
      <c r="H252" s="55"/>
      <c r="I252" s="55"/>
      <c r="J252" s="55"/>
      <c r="K252" s="55"/>
      <c r="L252" s="55"/>
    </row>
    <row r="253" ht="15" spans="1:12">
      <c r="A253" s="15">
        <v>2</v>
      </c>
      <c r="B253" s="16">
        <v>7</v>
      </c>
      <c r="C253" s="17" t="s">
        <v>23</v>
      </c>
      <c r="D253" s="18" t="s">
        <v>24</v>
      </c>
      <c r="E253" s="57" t="s">
        <v>107</v>
      </c>
      <c r="F253" s="58">
        <v>200</v>
      </c>
      <c r="G253" s="58">
        <v>7.5</v>
      </c>
      <c r="H253" s="58">
        <v>8.2</v>
      </c>
      <c r="I253" s="69">
        <v>31.7</v>
      </c>
      <c r="J253" s="58">
        <v>237</v>
      </c>
      <c r="K253" s="76">
        <v>208</v>
      </c>
      <c r="L253" s="58">
        <v>5.89</v>
      </c>
    </row>
    <row r="254" ht="15" spans="1:12">
      <c r="A254" s="23"/>
      <c r="B254" s="24"/>
      <c r="C254" s="25"/>
      <c r="D254" s="26"/>
      <c r="E254" s="27"/>
      <c r="F254" s="28"/>
      <c r="G254" s="28"/>
      <c r="H254" s="28"/>
      <c r="I254" s="71"/>
      <c r="J254" s="28"/>
      <c r="K254" s="70"/>
      <c r="L254" s="28"/>
    </row>
    <row r="255" ht="15" spans="1:12">
      <c r="A255" s="23"/>
      <c r="B255" s="24"/>
      <c r="C255" s="25"/>
      <c r="D255" s="29" t="s">
        <v>26</v>
      </c>
      <c r="E255" s="47" t="s">
        <v>47</v>
      </c>
      <c r="F255" s="28">
        <v>200</v>
      </c>
      <c r="G255" s="28">
        <v>3.77</v>
      </c>
      <c r="H255" s="28">
        <v>3.93</v>
      </c>
      <c r="I255" s="71">
        <v>21.95</v>
      </c>
      <c r="J255" s="28">
        <v>154</v>
      </c>
      <c r="K255" s="70">
        <v>306</v>
      </c>
      <c r="L255" s="28">
        <v>1.54</v>
      </c>
    </row>
    <row r="256" ht="15" spans="1:12">
      <c r="A256" s="23"/>
      <c r="B256" s="24"/>
      <c r="C256" s="25"/>
      <c r="D256" s="29" t="s">
        <v>28</v>
      </c>
      <c r="E256" s="47" t="s">
        <v>29</v>
      </c>
      <c r="F256" s="28">
        <v>100</v>
      </c>
      <c r="G256" s="28">
        <v>5.86</v>
      </c>
      <c r="H256" s="28">
        <v>6.01</v>
      </c>
      <c r="I256" s="71">
        <v>23.55</v>
      </c>
      <c r="J256" s="28">
        <v>176</v>
      </c>
      <c r="K256" s="70">
        <v>15</v>
      </c>
      <c r="L256" s="28">
        <v>21.99</v>
      </c>
    </row>
    <row r="257" ht="15" spans="1:12">
      <c r="A257" s="23"/>
      <c r="B257" s="24"/>
      <c r="C257" s="25"/>
      <c r="D257" s="29" t="s">
        <v>48</v>
      </c>
      <c r="E257" s="27"/>
      <c r="F257" s="28"/>
      <c r="G257" s="28"/>
      <c r="H257" s="28"/>
      <c r="I257" s="28"/>
      <c r="J257" s="28"/>
      <c r="K257" s="70"/>
      <c r="L257" s="28"/>
    </row>
    <row r="258" ht="15" spans="1:12">
      <c r="A258" s="23"/>
      <c r="B258" s="24"/>
      <c r="C258" s="25"/>
      <c r="D258" s="60" t="s">
        <v>49</v>
      </c>
      <c r="E258" s="47"/>
      <c r="F258" s="28"/>
      <c r="G258" s="28"/>
      <c r="H258" s="28"/>
      <c r="I258" s="28"/>
      <c r="J258" s="28"/>
      <c r="K258" s="70"/>
      <c r="L258" s="28"/>
    </row>
    <row r="259" ht="15" spans="1:12">
      <c r="A259" s="23"/>
      <c r="B259" s="24"/>
      <c r="C259" s="25"/>
      <c r="D259" s="26"/>
      <c r="E259" s="27"/>
      <c r="F259" s="28"/>
      <c r="G259" s="28"/>
      <c r="H259" s="28"/>
      <c r="I259" s="28"/>
      <c r="J259" s="28"/>
      <c r="K259" s="70"/>
      <c r="L259" s="28"/>
    </row>
    <row r="260" ht="15.75" spans="1:12">
      <c r="A260" s="36"/>
      <c r="B260" s="37"/>
      <c r="C260" s="38"/>
      <c r="D260" s="39" t="s">
        <v>30</v>
      </c>
      <c r="E260" s="40"/>
      <c r="F260" s="41">
        <f>SUM(F253:F259)</f>
        <v>500</v>
      </c>
      <c r="G260" s="41">
        <f>SUM(G253:G259)</f>
        <v>17.13</v>
      </c>
      <c r="H260" s="41">
        <f>SUM(H253:H259)</f>
        <v>18.14</v>
      </c>
      <c r="I260" s="41">
        <f>SUM(I253:I259)</f>
        <v>77.2</v>
      </c>
      <c r="J260" s="41">
        <f>SUM(J253:J259)</f>
        <v>567</v>
      </c>
      <c r="K260" s="73"/>
      <c r="L260" s="41">
        <f>SUM(L253:L259)</f>
        <v>29.42</v>
      </c>
    </row>
    <row r="261" ht="15" spans="1:12">
      <c r="A261" s="43">
        <f>A253</f>
        <v>2</v>
      </c>
      <c r="B261" s="44">
        <v>7</v>
      </c>
      <c r="C261" s="45" t="s">
        <v>31</v>
      </c>
      <c r="D261" s="29" t="s">
        <v>32</v>
      </c>
      <c r="E261" s="62" t="s">
        <v>77</v>
      </c>
      <c r="F261" s="28">
        <v>60</v>
      </c>
      <c r="G261" s="22">
        <v>0.72</v>
      </c>
      <c r="H261" s="22">
        <v>2.99</v>
      </c>
      <c r="I261" s="69">
        <v>8.7</v>
      </c>
      <c r="J261" s="74">
        <v>102</v>
      </c>
      <c r="K261" s="70">
        <v>19</v>
      </c>
      <c r="L261" s="28">
        <v>4.81</v>
      </c>
    </row>
    <row r="262" ht="15" spans="1:12">
      <c r="A262" s="23"/>
      <c r="B262" s="24"/>
      <c r="C262" s="25"/>
      <c r="D262" s="29" t="s">
        <v>34</v>
      </c>
      <c r="E262" s="47" t="s">
        <v>68</v>
      </c>
      <c r="F262" s="28">
        <v>250</v>
      </c>
      <c r="G262" s="33">
        <v>1.97</v>
      </c>
      <c r="H262" s="33">
        <v>5.65</v>
      </c>
      <c r="I262" s="71">
        <v>10.67</v>
      </c>
      <c r="J262" s="75">
        <v>92</v>
      </c>
      <c r="K262" s="70">
        <v>55</v>
      </c>
      <c r="L262" s="28">
        <v>9.74</v>
      </c>
    </row>
    <row r="263" ht="15" spans="1:12">
      <c r="A263" s="23"/>
      <c r="B263" s="24"/>
      <c r="C263" s="25"/>
      <c r="D263" s="29" t="s">
        <v>36</v>
      </c>
      <c r="E263" s="47" t="s">
        <v>108</v>
      </c>
      <c r="F263" s="28">
        <v>90</v>
      </c>
      <c r="G263" s="33">
        <v>10.16</v>
      </c>
      <c r="H263" s="33">
        <v>16.21</v>
      </c>
      <c r="I263" s="71">
        <v>7.9</v>
      </c>
      <c r="J263" s="75">
        <v>138</v>
      </c>
      <c r="K263" s="70">
        <v>136</v>
      </c>
      <c r="L263" s="28">
        <v>15.93</v>
      </c>
    </row>
    <row r="264" ht="15" spans="1:12">
      <c r="A264" s="23"/>
      <c r="B264" s="24"/>
      <c r="C264" s="25"/>
      <c r="D264" s="29" t="s">
        <v>37</v>
      </c>
      <c r="E264" s="47" t="s">
        <v>109</v>
      </c>
      <c r="F264" s="28">
        <v>150</v>
      </c>
      <c r="G264" s="33">
        <v>3.81</v>
      </c>
      <c r="H264" s="33">
        <v>0.56</v>
      </c>
      <c r="I264" s="71">
        <v>37.1</v>
      </c>
      <c r="J264" s="75">
        <v>191</v>
      </c>
      <c r="K264" s="70">
        <v>187</v>
      </c>
      <c r="L264" s="28">
        <v>7.2</v>
      </c>
    </row>
    <row r="265" ht="15" spans="1:12">
      <c r="A265" s="23"/>
      <c r="B265" s="24"/>
      <c r="C265" s="25"/>
      <c r="D265" s="29" t="s">
        <v>39</v>
      </c>
      <c r="E265" s="48" t="s">
        <v>62</v>
      </c>
      <c r="F265" s="28">
        <v>180</v>
      </c>
      <c r="G265" s="33">
        <v>0.65</v>
      </c>
      <c r="H265" s="33">
        <v>0.27</v>
      </c>
      <c r="I265" s="71">
        <v>18.16</v>
      </c>
      <c r="J265" s="75">
        <v>112</v>
      </c>
      <c r="K265" s="70">
        <v>705</v>
      </c>
      <c r="L265" s="28">
        <v>5.6</v>
      </c>
    </row>
    <row r="266" ht="15" spans="1:12">
      <c r="A266" s="23"/>
      <c r="B266" s="24"/>
      <c r="C266" s="25"/>
      <c r="D266" s="29" t="s">
        <v>41</v>
      </c>
      <c r="E266" s="47" t="s">
        <v>42</v>
      </c>
      <c r="F266" s="28">
        <v>40</v>
      </c>
      <c r="G266" s="33">
        <v>3.95</v>
      </c>
      <c r="H266" s="33">
        <v>0.5</v>
      </c>
      <c r="I266" s="71">
        <v>16.88</v>
      </c>
      <c r="J266" s="75">
        <v>122</v>
      </c>
      <c r="K266" s="70">
        <v>7</v>
      </c>
      <c r="L266" s="28">
        <v>2.51</v>
      </c>
    </row>
    <row r="267" ht="15" spans="1:12">
      <c r="A267" s="23"/>
      <c r="B267" s="24"/>
      <c r="C267" s="25"/>
      <c r="D267" s="29" t="s">
        <v>43</v>
      </c>
      <c r="E267" s="47" t="s">
        <v>44</v>
      </c>
      <c r="F267" s="28">
        <v>30</v>
      </c>
      <c r="G267" s="33">
        <v>2.24</v>
      </c>
      <c r="H267" s="33">
        <v>0.48</v>
      </c>
      <c r="I267" s="71">
        <v>3.61</v>
      </c>
      <c r="J267" s="75">
        <v>46</v>
      </c>
      <c r="K267" s="70">
        <v>150</v>
      </c>
      <c r="L267" s="28">
        <v>1.74</v>
      </c>
    </row>
    <row r="268" ht="15" spans="1:12">
      <c r="A268" s="23"/>
      <c r="B268" s="24"/>
      <c r="C268" s="25"/>
      <c r="D268" s="26"/>
      <c r="E268" s="27"/>
      <c r="F268" s="28"/>
      <c r="G268" s="28"/>
      <c r="H268" s="28"/>
      <c r="I268" s="28"/>
      <c r="J268" s="28"/>
      <c r="K268" s="70"/>
      <c r="L268" s="28"/>
    </row>
    <row r="269" ht="15" spans="1:12">
      <c r="A269" s="23"/>
      <c r="B269" s="24"/>
      <c r="C269" s="25"/>
      <c r="D269" s="26"/>
      <c r="E269" s="27"/>
      <c r="F269" s="28"/>
      <c r="G269" s="28"/>
      <c r="H269" s="28"/>
      <c r="I269" s="28"/>
      <c r="J269" s="28"/>
      <c r="K269" s="70"/>
      <c r="L269" s="28"/>
    </row>
    <row r="270" ht="15" spans="1:12">
      <c r="A270" s="36"/>
      <c r="B270" s="37"/>
      <c r="C270" s="38"/>
      <c r="D270" s="39" t="s">
        <v>30</v>
      </c>
      <c r="E270" s="40"/>
      <c r="F270" s="41">
        <v>874</v>
      </c>
      <c r="G270" s="41">
        <v>25.08</v>
      </c>
      <c r="H270" s="41">
        <v>40.56</v>
      </c>
      <c r="I270" s="41">
        <v>96.22</v>
      </c>
      <c r="J270" s="41">
        <f>SUM(J261:J269)</f>
        <v>803</v>
      </c>
      <c r="K270" s="73"/>
      <c r="L270" s="41">
        <f>SUM(L261:L269)</f>
        <v>47.53</v>
      </c>
    </row>
    <row r="271" ht="13.5" spans="1:12">
      <c r="A271" s="50">
        <f>A253</f>
        <v>2</v>
      </c>
      <c r="B271" s="51">
        <f>B253</f>
        <v>7</v>
      </c>
      <c r="C271" s="52" t="s">
        <v>45</v>
      </c>
      <c r="D271" s="53"/>
      <c r="E271" s="54"/>
      <c r="F271" s="55"/>
      <c r="G271" s="55"/>
      <c r="H271" s="55"/>
      <c r="I271" s="55"/>
      <c r="J271" s="55"/>
      <c r="K271" s="55"/>
      <c r="L271" s="55"/>
    </row>
  </sheetData>
  <mergeCells count="18">
    <mergeCell ref="C1:E1"/>
    <mergeCell ref="H1:K1"/>
    <mergeCell ref="H2:K2"/>
    <mergeCell ref="H3:K3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214:D214"/>
    <mergeCell ref="C233:D233"/>
    <mergeCell ref="C252:D252"/>
    <mergeCell ref="C271:D271"/>
  </mergeCells>
  <pageMargins left="0.700000047683716" right="0.700000047683716" top="0.75" bottom="0.75" header="0.300000011920929" footer="0.300000011920929"/>
  <pageSetup paperSize="9" fitToWidth="0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Айрат Кашапов</dc:creator>
  <cp:lastModifiedBy>Acer</cp:lastModifiedBy>
  <dcterms:created xsi:type="dcterms:W3CDTF">2024-10-31T19:45:00Z</dcterms:created>
  <dcterms:modified xsi:type="dcterms:W3CDTF">2025-05-10T16:27:11Z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016A01A623564E23B2D273A29837C3AD_13</vt:lpwstr>
  </property>
  <property fmtid="{D5CDD505-2E9C-101B-9397-08002B2CF9AE}" pid="3" name="KSOProductBuildVer">
    <vt:lpwstr>1049-12.2.0.20795</vt:lpwstr>
  </property>
</Properties>
</file>